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hailova.v\Desktop\Nov sait\Trimesechni\2013\6 mesec\"/>
    </mc:Choice>
  </mc:AlternateContent>
  <bookViews>
    <workbookView xWindow="0" yWindow="0" windowWidth="28800" windowHeight="14580"/>
  </bookViews>
  <sheets>
    <sheet name="Table 1.1 Assets" sheetId="1" r:id="rId1"/>
    <sheet name="Table 1.2 Liabilities" sheetId="2" r:id="rId2"/>
    <sheet name="Table 1.3 Equity" sheetId="3" r:id="rId3"/>
    <sheet name="Table 2. Income Statemens - 1" sheetId="4" r:id="rId4"/>
    <sheet name="Table 2. Income Statements - 2" sheetId="5" r:id="rId5"/>
  </sheets>
  <definedNames>
    <definedName name="_xlnm.Print_Area" localSheetId="0">'Table 1.1 Assets'!$B$1:$G$57</definedName>
    <definedName name="_xlnm.Print_Area" localSheetId="1">'Table 1.2 Liabilities'!$A$1:$H$45</definedName>
    <definedName name="_xlnm.Print_Area" localSheetId="2">'Table 1.3 Equity'!$C$1:$H$41</definedName>
    <definedName name="_xlnm.Print_Area" localSheetId="3">'Table 2. Income Statemens - 1'!$A$1:$G$62</definedName>
    <definedName name="_xlnm.Print_Area" localSheetId="4">'Table 2. Income Statements - 2'!$A$1:$E$46</definedName>
  </definedNames>
  <calcPr calcId="152511"/>
</workbook>
</file>

<file path=xl/calcChain.xml><?xml version="1.0" encoding="utf-8"?>
<calcChain xmlns="http://schemas.openxmlformats.org/spreadsheetml/2006/main">
  <c r="E48" i="1" l="1"/>
  <c r="D51" i="1"/>
  <c r="D50" i="1"/>
  <c r="G52" i="1"/>
  <c r="G48" i="1"/>
  <c r="G45" i="1"/>
  <c r="G38" i="1"/>
  <c r="G35" i="1"/>
  <c r="G32" i="1"/>
  <c r="G28" i="1"/>
  <c r="G24" i="1"/>
  <c r="G19" i="1"/>
  <c r="D19" i="1" s="1"/>
  <c r="F52" i="1"/>
  <c r="F48" i="1"/>
  <c r="F57" i="1" s="1"/>
  <c r="F45" i="1"/>
  <c r="F38" i="1"/>
  <c r="F35" i="1"/>
  <c r="F32" i="1"/>
  <c r="F28" i="1"/>
  <c r="F24" i="1"/>
  <c r="F19" i="1"/>
  <c r="E52" i="1"/>
  <c r="D52" i="1" s="1"/>
  <c r="E45" i="1"/>
  <c r="E38" i="1"/>
  <c r="E35" i="1"/>
  <c r="D35" i="1" s="1"/>
  <c r="E32" i="1"/>
  <c r="E28" i="1"/>
  <c r="D28" i="1" s="1"/>
  <c r="E24" i="1"/>
  <c r="D24" i="1" s="1"/>
  <c r="E19" i="1"/>
  <c r="D56" i="1"/>
  <c r="D55" i="1"/>
  <c r="D46" i="1"/>
  <c r="D47" i="1"/>
  <c r="D45" i="1"/>
  <c r="D44" i="1"/>
  <c r="D38" i="1"/>
  <c r="D33" i="1"/>
  <c r="D34" i="1"/>
  <c r="D32" i="1"/>
  <c r="D18" i="1"/>
  <c r="D54" i="1"/>
  <c r="D53" i="1"/>
  <c r="D49" i="1"/>
  <c r="D43" i="1"/>
  <c r="D42" i="1"/>
  <c r="D41" i="1"/>
  <c r="D40" i="1"/>
  <c r="D39" i="1"/>
  <c r="D37" i="1"/>
  <c r="D36" i="1"/>
  <c r="D31" i="1"/>
  <c r="D30" i="1"/>
  <c r="D29" i="1"/>
  <c r="D27" i="1"/>
  <c r="D26" i="1"/>
  <c r="D25" i="1"/>
  <c r="D23" i="1"/>
  <c r="D22" i="1"/>
  <c r="D21" i="1"/>
  <c r="D20" i="1"/>
  <c r="E57" i="1"/>
  <c r="G57" i="1"/>
  <c r="D48" i="1" l="1"/>
  <c r="D57" i="1" s="1"/>
</calcChain>
</file>

<file path=xl/sharedStrings.xml><?xml version="1.0" encoding="utf-8"?>
<sst xmlns="http://schemas.openxmlformats.org/spreadsheetml/2006/main" count="422" uniqueCount="338">
  <si>
    <t>Шифър</t>
  </si>
  <si>
    <t>1.1.1.</t>
  </si>
  <si>
    <t>1.1.2.</t>
  </si>
  <si>
    <t>1.1.2.1.</t>
  </si>
  <si>
    <t>1.1.2.2.</t>
  </si>
  <si>
    <t>1.1.2.3.</t>
  </si>
  <si>
    <t>1.1.2.4.</t>
  </si>
  <si>
    <t>1.1.3.</t>
  </si>
  <si>
    <t>1.1.3.1.</t>
  </si>
  <si>
    <t>1.1.3.2.</t>
  </si>
  <si>
    <t>1.1.3.3.</t>
  </si>
  <si>
    <t>1.1.4.</t>
  </si>
  <si>
    <t>1.1.4.1.</t>
  </si>
  <si>
    <t>1.1.4.2.</t>
  </si>
  <si>
    <t>1.1.4.3.</t>
  </si>
  <si>
    <t>1.1.5.</t>
  </si>
  <si>
    <t>1.1.5.1.</t>
  </si>
  <si>
    <t>1.1.5.2.</t>
  </si>
  <si>
    <t>1.1.6.</t>
  </si>
  <si>
    <t>1.1.6.1.</t>
  </si>
  <si>
    <t>1.1.6.2.</t>
  </si>
  <si>
    <t>1.1.7.</t>
  </si>
  <si>
    <t>1.1.7.1.</t>
  </si>
  <si>
    <t>1.1.7.2.</t>
  </si>
  <si>
    <t>1.1.7.3.</t>
  </si>
  <si>
    <t>1.1.7.4.</t>
  </si>
  <si>
    <t>1.1.7.5.</t>
  </si>
  <si>
    <t>1.1.8.</t>
  </si>
  <si>
    <t>1.1.9.</t>
  </si>
  <si>
    <t>1.1.9.1.</t>
  </si>
  <si>
    <t>1.1.9.2.</t>
  </si>
  <si>
    <t>1.1.10.</t>
  </si>
  <si>
    <t>1.1.10.1.</t>
  </si>
  <si>
    <t>1.1.10.2.</t>
  </si>
  <si>
    <t>1.1.11.</t>
  </si>
  <si>
    <t>1.1.12.</t>
  </si>
  <si>
    <t>1.1.12.1.</t>
  </si>
  <si>
    <t>1.1.12.2.</t>
  </si>
  <si>
    <t>1.1.13.</t>
  </si>
  <si>
    <t>1.1.14.</t>
  </si>
  <si>
    <t xml:space="preserve">Банка/Клон </t>
  </si>
  <si>
    <t>1.1.</t>
  </si>
  <si>
    <t>Форма</t>
  </si>
  <si>
    <t>Вариант</t>
  </si>
  <si>
    <t>Честота</t>
  </si>
  <si>
    <t>Дата/период</t>
  </si>
  <si>
    <t>Код на банката</t>
  </si>
  <si>
    <t>Финансови активи държани за търгуване</t>
  </si>
  <si>
    <t>Деривати държани за търгуване</t>
  </si>
  <si>
    <t>Капиталови инструменти</t>
  </si>
  <si>
    <t>Дългови инструменти</t>
  </si>
  <si>
    <t>Финансови активи, определени по справедлива стойност в печалбата или загубата</t>
  </si>
  <si>
    <t>Нетекущи активи и групи от активи за изваждане от употреба, класифицирани като държани за продажба</t>
  </si>
  <si>
    <t>Други активи</t>
  </si>
  <si>
    <t>Отложени данъчни активи</t>
  </si>
  <si>
    <t>Текущи данъчни активи</t>
  </si>
  <si>
    <t>Инвестиции в асоциирани, дъщерни и съвместни предприятия (осчетоводени, прилагайки капиталовия метод - включително репутация)</t>
  </si>
  <si>
    <t>Други нематериални активи</t>
  </si>
  <si>
    <t>Репутация</t>
  </si>
  <si>
    <t>Нематериални активи</t>
  </si>
  <si>
    <t>Инвестиционни имоти</t>
  </si>
  <si>
    <t>Имоти, машини и съоръжения</t>
  </si>
  <si>
    <t>Материални активи</t>
  </si>
  <si>
    <t xml:space="preserve">Промени в справедливата стойност на хеджирани позиции в портфейл, хеджиран за лихвен риск </t>
  </si>
  <si>
    <t>Хеджиране на справедлива стойност при лихвен риск</t>
  </si>
  <si>
    <t>Хеджиране на нетна инвестиция в чуждестранна дейност</t>
  </si>
  <si>
    <t>Хеджиране на паричен поток</t>
  </si>
  <si>
    <t>Хеджиране на справедлива стойност</t>
  </si>
  <si>
    <t>Деривати - Отчитане на хеджиране</t>
  </si>
  <si>
    <t>Кредити и аванси</t>
  </si>
  <si>
    <t>Инвестиции държани до падеж</t>
  </si>
  <si>
    <t>Кредити и вземания (включително финансов лизинг)</t>
  </si>
  <si>
    <t>Финансови активи на разположение за продажба</t>
  </si>
  <si>
    <t>Балансова стойност</t>
  </si>
  <si>
    <t>Хеджиране на паричен поток при лихвен риск</t>
  </si>
  <si>
    <t>ОБЩО АКТИВИ</t>
  </si>
  <si>
    <t>1.2.1.</t>
  </si>
  <si>
    <t>1.2.2.</t>
  </si>
  <si>
    <t>1.2.2.1.</t>
  </si>
  <si>
    <t>1.2.2.2.</t>
  </si>
  <si>
    <t>1.2.2.3.</t>
  </si>
  <si>
    <t>1.2.2.4.</t>
  </si>
  <si>
    <t>1.2.2.5.</t>
  </si>
  <si>
    <t>1.2.2.6.</t>
  </si>
  <si>
    <t>1.2.3.</t>
  </si>
  <si>
    <t>1.2.3.1.</t>
  </si>
  <si>
    <t>1.2.3.2.</t>
  </si>
  <si>
    <t>1.2.3.3.</t>
  </si>
  <si>
    <t>1.2.3.4.</t>
  </si>
  <si>
    <t>1.2.3.5.</t>
  </si>
  <si>
    <t>1.2.4.</t>
  </si>
  <si>
    <t>1.2.4.1.</t>
  </si>
  <si>
    <t>1.2.4.2.</t>
  </si>
  <si>
    <t>1.2.4.3.</t>
  </si>
  <si>
    <t>1.2.4.4.</t>
  </si>
  <si>
    <t>1.2.4.5.</t>
  </si>
  <si>
    <t>1.2.5.</t>
  </si>
  <si>
    <t>1.2.6.</t>
  </si>
  <si>
    <t>1.2.6.1.</t>
  </si>
  <si>
    <t>1.2.6.2.</t>
  </si>
  <si>
    <t>1.2.6.3.</t>
  </si>
  <si>
    <t>1.2.6.4.</t>
  </si>
  <si>
    <t>1.2.6.5.</t>
  </si>
  <si>
    <t>1.2.7.</t>
  </si>
  <si>
    <t>1.2.8.</t>
  </si>
  <si>
    <t>1.2.8.1.</t>
  </si>
  <si>
    <t>1.2.8.2.</t>
  </si>
  <si>
    <t>1.2.8.3.</t>
  </si>
  <si>
    <t>1.2.8.4.</t>
  </si>
  <si>
    <t>1.2.8.5.</t>
  </si>
  <si>
    <t>1.2.8.6.</t>
  </si>
  <si>
    <t>1.2.9.</t>
  </si>
  <si>
    <t>1.2.9.1.</t>
  </si>
  <si>
    <t>1.2.9.2.</t>
  </si>
  <si>
    <t>1.2.10.</t>
  </si>
  <si>
    <t>1.2.11.</t>
  </si>
  <si>
    <t>1.2.12.</t>
  </si>
  <si>
    <t>Депозити от централни банки</t>
  </si>
  <si>
    <t>Финансови пасиви държани за търгуване</t>
  </si>
  <si>
    <t>Къси позиции</t>
  </si>
  <si>
    <t>Депозити от кредитни институции</t>
  </si>
  <si>
    <t>Депозити (други, различни от кредитни институции)</t>
  </si>
  <si>
    <t>Дългови сертификати (включително облигации с намерение за обратно изкупуване в кратък срок)</t>
  </si>
  <si>
    <t>Други финансови пасиви държани за търгуване</t>
  </si>
  <si>
    <t xml:space="preserve">Финансови пасиви, определени по справедлива стойност в печалбата или загубата </t>
  </si>
  <si>
    <t>Дългови сертификати (включително облигации)</t>
  </si>
  <si>
    <t>Подчинени пасиви</t>
  </si>
  <si>
    <t>Други финансови пасиви, определени по справедлива стойност в печалбата или загубата</t>
  </si>
  <si>
    <t>Финансови пасиви оценявани по амортизирана стойност</t>
  </si>
  <si>
    <t>Финансови пасиви, свързани с прехвърлени финансови активи</t>
  </si>
  <si>
    <t>Деривати - отчитане на хеджиране</t>
  </si>
  <si>
    <t>Провизии</t>
  </si>
  <si>
    <t>Преструктурирани</t>
  </si>
  <si>
    <t>Висящи спорове и данъчни спорове</t>
  </si>
  <si>
    <t>Пенсии и други задължения свързани с обявени компенсации при пенсиониране</t>
  </si>
  <si>
    <t>Кредитни ангажименти и гаранции</t>
  </si>
  <si>
    <t>Обременяващи договори</t>
  </si>
  <si>
    <t>Други провизии</t>
  </si>
  <si>
    <t>Данъчни пасиви</t>
  </si>
  <si>
    <t>Текущи данъчни пасиви</t>
  </si>
  <si>
    <t>Отложени данъчни пасиви</t>
  </si>
  <si>
    <t>Други пасиви</t>
  </si>
  <si>
    <t>Дялов капитал, платим при поискване (например кооперативни акции)</t>
  </si>
  <si>
    <t>Пасиви включени в групи от пасиви за изваждане от употреба, класифицирани като държани за продажба</t>
  </si>
  <si>
    <t>ОБЩО ПАСИВИ</t>
  </si>
  <si>
    <t>1.3.1.</t>
  </si>
  <si>
    <t>Емитиран капитал</t>
  </si>
  <si>
    <t>1.3.1.1.</t>
  </si>
  <si>
    <t>Внесен капитал</t>
  </si>
  <si>
    <t>1.3.1.2.</t>
  </si>
  <si>
    <t>Поискан, но невнесен капитал</t>
  </si>
  <si>
    <t>1.3.2.</t>
  </si>
  <si>
    <t>Премиен резерв</t>
  </si>
  <si>
    <t>1.3.3.</t>
  </si>
  <si>
    <t>Друг капитал</t>
  </si>
  <si>
    <t>1.3.3.1.</t>
  </si>
  <si>
    <t>Капиталов компонент от финансови инструменти</t>
  </si>
  <si>
    <t>1.3.3.2.</t>
  </si>
  <si>
    <t>Други капиталови инструменти</t>
  </si>
  <si>
    <t>1.3.4.</t>
  </si>
  <si>
    <t>Преоценъчни резерви и други оценъчни разлики от:</t>
  </si>
  <si>
    <t>1.3.4.1.</t>
  </si>
  <si>
    <t>1.3.4.2.</t>
  </si>
  <si>
    <t>1.3.4.3.</t>
  </si>
  <si>
    <t>Хеджиране на нетна инвестиция в чуждестранна дейност (ефективна част)</t>
  </si>
  <si>
    <t>1.3.4.4.</t>
  </si>
  <si>
    <t>Превръщане в чуждестранна валута</t>
  </si>
  <si>
    <t>1.3.4.5.</t>
  </si>
  <si>
    <t>Хеджиране на паричен поток (ефективна част)</t>
  </si>
  <si>
    <t>1.3.4.6.</t>
  </si>
  <si>
    <t>1.3.4.7.</t>
  </si>
  <si>
    <t>Нетекущи активи или групи от активи за изваждане от употреба, държани за продажба</t>
  </si>
  <si>
    <t>1.3.4.8.</t>
  </si>
  <si>
    <t>Други позиции</t>
  </si>
  <si>
    <t>1.3.5.</t>
  </si>
  <si>
    <t>Резерви (включително неразпределени печалби)</t>
  </si>
  <si>
    <t>1.3.6.</t>
  </si>
  <si>
    <t>1.3.7.</t>
  </si>
  <si>
    <t>Доход от текущата година</t>
  </si>
  <si>
    <t>1.3.8.</t>
  </si>
  <si>
    <t>1.3.9.</t>
  </si>
  <si>
    <t>Малцинствено участие</t>
  </si>
  <si>
    <t>1.3.9.1.</t>
  </si>
  <si>
    <t>Преоценъчни резерви и други оценъчни разлики</t>
  </si>
  <si>
    <t>1.3.9.2.</t>
  </si>
  <si>
    <t>1.3.</t>
  </si>
  <si>
    <t>1.2.1.3</t>
  </si>
  <si>
    <t>Други финансови пасиви оценявани по амортизирана стойност</t>
  </si>
  <si>
    <t>Дата</t>
  </si>
  <si>
    <t>Обратно изкупени (съкровищни акции)</t>
  </si>
  <si>
    <t>Междинни дивиденти</t>
  </si>
  <si>
    <t>РКФОСНБ-БН-БАПК-Б/К-01</t>
  </si>
  <si>
    <t>ОБЩО КАПИТАЛ</t>
  </si>
  <si>
    <t>ОБЩО ПАСИВИ И КАПИТАЛ</t>
  </si>
  <si>
    <t>Подпис                                                                                                      _________________________</t>
  </si>
  <si>
    <t>Активи</t>
  </si>
  <si>
    <t>Пасиви</t>
  </si>
  <si>
    <t>РКФОСНБ-БН-ОД-Б/К-02</t>
  </si>
  <si>
    <t>Продължаващи (непреустановени) дейности</t>
  </si>
  <si>
    <t>Обща сума</t>
  </si>
  <si>
    <t>2.1.</t>
  </si>
  <si>
    <t>Финансови и оперативни приходи и разходи</t>
  </si>
  <si>
    <t>2.1.1.</t>
  </si>
  <si>
    <t>Приход от лихви</t>
  </si>
  <si>
    <t>2.1.1.1.</t>
  </si>
  <si>
    <t>Парични средства и парични салда при централни банки</t>
  </si>
  <si>
    <t>2.1.1.2.</t>
  </si>
  <si>
    <t>2.1.1.3.</t>
  </si>
  <si>
    <t>2.1.1.4.</t>
  </si>
  <si>
    <t>2.1.1.5.</t>
  </si>
  <si>
    <t>2.1.1.6.</t>
  </si>
  <si>
    <t>2.1.1.7.</t>
  </si>
  <si>
    <t>Деривати- отчитане на хеджиране на лихвен риск</t>
  </si>
  <si>
    <t>2.1.1.8.</t>
  </si>
  <si>
    <t>2.1.2.</t>
  </si>
  <si>
    <t>Разход за лихви</t>
  </si>
  <si>
    <t>2.1.2.1.</t>
  </si>
  <si>
    <t>2.1.2.2.</t>
  </si>
  <si>
    <t>2.1.2.3.</t>
  </si>
  <si>
    <t>2.1.2.4.</t>
  </si>
  <si>
    <t>Финансови пасиви, оценявани по амортизирана стойност</t>
  </si>
  <si>
    <t>2.1.2.5.</t>
  </si>
  <si>
    <t>Деривати - отчитане на хеджиране на лихвен риск</t>
  </si>
  <si>
    <t>2.1.2.6.</t>
  </si>
  <si>
    <t>2.1.3.</t>
  </si>
  <si>
    <t>Разходи за акционерен капитал, подлежащ на изплащане</t>
  </si>
  <si>
    <t>2.1.4.</t>
  </si>
  <si>
    <t>Приход от дивиденти</t>
  </si>
  <si>
    <t>2.1.4.1.</t>
  </si>
  <si>
    <t>Финансови активи държани за търгуване (ако отчитането е отделено)</t>
  </si>
  <si>
    <t>2.1.4.2.</t>
  </si>
  <si>
    <t>2.1.4.3.</t>
  </si>
  <si>
    <t>2.1.5.</t>
  </si>
  <si>
    <t>Приходи от такси и комисионни</t>
  </si>
  <si>
    <t>2.1.6.</t>
  </si>
  <si>
    <t>Разходи за такси и комисионни</t>
  </si>
  <si>
    <t>2.1.7.</t>
  </si>
  <si>
    <t>Нетни реализирани печалби (загуби) от финансови активи и финансови пасиви, неоценявани по справедлива стойност в печалбата или загубата</t>
  </si>
  <si>
    <t>2.1.7.1.</t>
  </si>
  <si>
    <t>2.1.7.2.</t>
  </si>
  <si>
    <t>Кредити и вземания (включително финансов лизниг)</t>
  </si>
  <si>
    <t>2.1.7.3.</t>
  </si>
  <si>
    <t>2.1.7.4.</t>
  </si>
  <si>
    <t>2.1.7.5.</t>
  </si>
  <si>
    <t>Други</t>
  </si>
  <si>
    <t>2.1.8.</t>
  </si>
  <si>
    <t>Нетни печалби (загуби) от финансови активи и пасиви държани за търгуване</t>
  </si>
  <si>
    <t>2.1.8.1.</t>
  </si>
  <si>
    <t>Капиталови инструменти и свързани с тях деривати</t>
  </si>
  <si>
    <t>2.1.8.2.</t>
  </si>
  <si>
    <t>Лихвени инструменти и свързани с тях деривати</t>
  </si>
  <si>
    <t>2.1.8.3.</t>
  </si>
  <si>
    <t>Валутна търговия</t>
  </si>
  <si>
    <t>2.1.8.4.</t>
  </si>
  <si>
    <t>Инструменти за кредитен риск и свързани с тях деривати</t>
  </si>
  <si>
    <t>2.1.8.5.</t>
  </si>
  <si>
    <t>Стоки и свързани с тях деривати</t>
  </si>
  <si>
    <t>2.1.8.6.</t>
  </si>
  <si>
    <t>Други (включително хибридни деривати)</t>
  </si>
  <si>
    <t>2.1.9.</t>
  </si>
  <si>
    <t>Нетни печалби (загуби) от финансови активи и пасиви, определени по справедлива стойност в печалбата или загубата</t>
  </si>
  <si>
    <t>2.1.10.</t>
  </si>
  <si>
    <t>Нетни печалби (загуби) от отчитане на хеджиране</t>
  </si>
  <si>
    <t>2.1.11.</t>
  </si>
  <si>
    <t>Нетни валутни разлики</t>
  </si>
  <si>
    <t>2.1.12.</t>
  </si>
  <si>
    <t>Нетни печалби (загуби) от отписани активи, различни от тези държани за продажба</t>
  </si>
  <si>
    <t>2.1.13.</t>
  </si>
  <si>
    <t>Други оперативни приходи</t>
  </si>
  <si>
    <t>2.1.14.</t>
  </si>
  <si>
    <t>Други оперативни разходи</t>
  </si>
  <si>
    <t>01</t>
  </si>
  <si>
    <t>2.2.</t>
  </si>
  <si>
    <t>Административни разходи</t>
  </si>
  <si>
    <t>2.2.1.</t>
  </si>
  <si>
    <t>Разходи за персонала</t>
  </si>
  <si>
    <t>2.2.2.</t>
  </si>
  <si>
    <t>Общи и административни разходи</t>
  </si>
  <si>
    <t>2.3.</t>
  </si>
  <si>
    <t>Амортизация</t>
  </si>
  <si>
    <t>2.3.1.</t>
  </si>
  <si>
    <t>2.3.2.</t>
  </si>
  <si>
    <t>2.3.3.</t>
  </si>
  <si>
    <t>Нематериални активи (различни от репутация)</t>
  </si>
  <si>
    <t>2.4.</t>
  </si>
  <si>
    <t>2.5.</t>
  </si>
  <si>
    <t>Обезценка</t>
  </si>
  <si>
    <t>2.5.1.</t>
  </si>
  <si>
    <t>Обезценка на финансови активи неоценявани по справедлива стойност в печалбата или загубата</t>
  </si>
  <si>
    <t>2.5.1.1.</t>
  </si>
  <si>
    <t>Финансови активи оценявани по себестойност (некотирани капиталови)</t>
  </si>
  <si>
    <t>2.5.1.2.</t>
  </si>
  <si>
    <t>2.5.1.3.</t>
  </si>
  <si>
    <t>2.5.1.4.</t>
  </si>
  <si>
    <t xml:space="preserve">Инвестиции държани до падеж </t>
  </si>
  <si>
    <t>2.5.2.</t>
  </si>
  <si>
    <t>Обезценка на нефинансови активи</t>
  </si>
  <si>
    <t>2.5.2.1.</t>
  </si>
  <si>
    <t>2.5.2.2.</t>
  </si>
  <si>
    <t>2.5.2.3.</t>
  </si>
  <si>
    <t>2.5.2.4.</t>
  </si>
  <si>
    <t>2.5.2.5.</t>
  </si>
  <si>
    <t>Инвестиции в асоциирани и съвместни предприятия, осчетоводени, прилагайки капиталовия метод</t>
  </si>
  <si>
    <t>2.5.2.6.</t>
  </si>
  <si>
    <t>2.6.</t>
  </si>
  <si>
    <t>Отрицателна репутация, призната незабавно в печалбата или загубата</t>
  </si>
  <si>
    <t>2.7.</t>
  </si>
  <si>
    <t>Дял от печалбата или загубата в асоциирани и съвместни предприятия осчетоводен, прилагайки капиталовия метод</t>
  </si>
  <si>
    <t>2.8.</t>
  </si>
  <si>
    <t xml:space="preserve">Печалба или загуба от нетекущи активи и групи от активи за изваждане от употреба, класифицирани като държани за продажба и неопределени за преустановени дейности   </t>
  </si>
  <si>
    <t>2.9.</t>
  </si>
  <si>
    <t>ОБЩО ПЕЧАЛБА ИЛИ ЗАГУБА ОТ ПРОДЪЛЖАВАЩИ (НЕПРЕУСТАНОВЕНИ) ДЕЙНОСТИ ПРЕДИ ДАНЪЦИ</t>
  </si>
  <si>
    <t>2.10.</t>
  </si>
  <si>
    <t>Данъчен разход (приход) свързан с печалбата или загубата от  продължаващи (непреустановени) дейности</t>
  </si>
  <si>
    <t>2.11.</t>
  </si>
  <si>
    <t>ОБЩО ПЕЧАЛБА ИЛИ ЗАГУБА ОТ ПРОДЪЛЖАВАЩИ (НЕПРЕУСТАНОВЕНИ) ДЕЙНОСТИ СЛЕД ДАНЪЦИ</t>
  </si>
  <si>
    <t>2.12.</t>
  </si>
  <si>
    <t xml:space="preserve">Печалба или загуба след данъци от преустановени дейности    </t>
  </si>
  <si>
    <t>2.13.</t>
  </si>
  <si>
    <t>ОБЩО ПЕЧАЛБА ИЛИ ЗАГУБА СЛЕД ДАНЪЦИ И ПРЕУСТАНОВЕНИ ДЕЙНОСТИ</t>
  </si>
  <si>
    <t>2.14.</t>
  </si>
  <si>
    <t>Печалба или загуба, принадлежаща на малцинственото участие</t>
  </si>
  <si>
    <t>2.15.</t>
  </si>
  <si>
    <t>ПЕЧАЛБА ИЛИ ЗАГУБА, ПРИНАДЛЕЖАЩА НА АКЦИОНЕРИТЕ НА МАЙКАТА</t>
  </si>
  <si>
    <t>Лева</t>
  </si>
  <si>
    <t>Евро</t>
  </si>
  <si>
    <t>Други валути</t>
  </si>
  <si>
    <t>Данъчни активи</t>
  </si>
  <si>
    <t>Финансови активи, определени по справедлива стойност в печалбата или загубата (ако отчитането е отделено)</t>
  </si>
  <si>
    <t>Финансови пасиви държани за търгуване (ако отчитането е отделено)</t>
  </si>
  <si>
    <t>Финансови пасиви, определени по справедлива стойност в печалбата или загубата (ако отчитането е отделено)</t>
  </si>
  <si>
    <t>NASB9620</t>
  </si>
  <si>
    <t xml:space="preserve">Отговорен служител (име и телефон)   Иван Личев  9306306                                                  </t>
  </si>
  <si>
    <t>Зам.председател на УС, Пълномощник: 2) Христо  Карамфилов                                                             _________________________</t>
  </si>
  <si>
    <t>Изпълнителен директор: 1) Илия  Караниколов                                                    _________________________</t>
  </si>
  <si>
    <t xml:space="preserve">ГРУПА БЪЛГАРСКА  БАНКА  ЗА РАЗВИТИЕ  </t>
  </si>
  <si>
    <t>1. Консолидиран Баланс</t>
  </si>
  <si>
    <t>2. Косолидиран Отчет за доходите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</si>
</sst>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34" x14ac:knownFonts="1">
    <font>
      <sz val="10"/>
      <name val="Arial"/>
    </font>
    <font>
      <sz val="10"/>
      <name val="Arial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i/>
      <sz val="11"/>
      <color indexed="8"/>
      <name val="Arial"/>
      <family val="2"/>
      <charset val="204"/>
    </font>
    <font>
      <i/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u/>
      <sz val="12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i/>
      <sz val="9"/>
      <name val="Arial"/>
      <family val="2"/>
      <charset val="204"/>
    </font>
    <font>
      <i/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0"/>
      <name val="HebarCondensed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0">
    <xf numFmtId="0" fontId="0" fillId="0" borderId="0" xfId="0"/>
    <xf numFmtId="0" fontId="3" fillId="0" borderId="0" xfId="0" applyFont="1"/>
    <xf numFmtId="0" fontId="3" fillId="0" borderId="0" xfId="0" applyFont="1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3" fillId="0" borderId="1" xfId="0" applyFont="1" applyBorder="1"/>
    <xf numFmtId="0" fontId="9" fillId="2" borderId="2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left" vertical="top" wrapText="1"/>
    </xf>
    <xf numFmtId="0" fontId="9" fillId="2" borderId="4" xfId="0" applyFont="1" applyFill="1" applyBorder="1" applyAlignment="1">
      <alignment horizontal="center" wrapText="1"/>
    </xf>
    <xf numFmtId="3" fontId="3" fillId="3" borderId="5" xfId="0" applyNumberFormat="1" applyFont="1" applyFill="1" applyBorder="1"/>
    <xf numFmtId="3" fontId="3" fillId="3" borderId="6" xfId="0" applyNumberFormat="1" applyFont="1" applyFill="1" applyBorder="1"/>
    <xf numFmtId="3" fontId="3" fillId="3" borderId="7" xfId="0" applyNumberFormat="1" applyFont="1" applyFill="1" applyBorder="1"/>
    <xf numFmtId="3" fontId="3" fillId="3" borderId="8" xfId="0" applyNumberFormat="1" applyFont="1" applyFill="1" applyBorder="1"/>
    <xf numFmtId="3" fontId="3" fillId="0" borderId="0" xfId="0" applyNumberFormat="1" applyFont="1"/>
    <xf numFmtId="3" fontId="5" fillId="3" borderId="7" xfId="0" applyNumberFormat="1" applyFont="1" applyFill="1" applyBorder="1" applyAlignment="1">
      <alignment horizontal="center" vertical="top" wrapText="1"/>
    </xf>
    <xf numFmtId="3" fontId="5" fillId="3" borderId="8" xfId="0" applyNumberFormat="1" applyFont="1" applyFill="1" applyBorder="1" applyAlignment="1">
      <alignment horizontal="center" vertical="top" wrapText="1"/>
    </xf>
    <xf numFmtId="0" fontId="13" fillId="0" borderId="0" xfId="0" applyFont="1"/>
    <xf numFmtId="0" fontId="19" fillId="2" borderId="2" xfId="0" applyFont="1" applyFill="1" applyBorder="1" applyAlignment="1">
      <alignment horizontal="center" wrapText="1"/>
    </xf>
    <xf numFmtId="0" fontId="19" fillId="2" borderId="4" xfId="0" applyFont="1" applyFill="1" applyBorder="1" applyAlignment="1">
      <alignment horizontal="center" wrapText="1"/>
    </xf>
    <xf numFmtId="0" fontId="19" fillId="2" borderId="4" xfId="0" applyFont="1" applyFill="1" applyBorder="1" applyAlignment="1">
      <alignment horizontal="center" textRotation="255" wrapText="1"/>
    </xf>
    <xf numFmtId="0" fontId="12" fillId="0" borderId="4" xfId="0" applyFont="1" applyBorder="1" applyAlignment="1">
      <alignment horizontal="center"/>
    </xf>
    <xf numFmtId="3" fontId="20" fillId="3" borderId="9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/>
    <xf numFmtId="0" fontId="8" fillId="0" borderId="11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vertical="top" wrapText="1"/>
    </xf>
    <xf numFmtId="0" fontId="21" fillId="0" borderId="0" xfId="0" applyFont="1"/>
    <xf numFmtId="0" fontId="22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3" fillId="0" borderId="12" xfId="0" applyFont="1" applyBorder="1" applyAlignment="1">
      <alignment horizontal="center"/>
    </xf>
    <xf numFmtId="49" fontId="24" fillId="0" borderId="12" xfId="0" applyNumberFormat="1" applyFont="1" applyBorder="1" applyAlignment="1">
      <alignment horizontal="center"/>
    </xf>
    <xf numFmtId="0" fontId="21" fillId="0" borderId="0" xfId="0" applyFont="1" applyBorder="1"/>
    <xf numFmtId="14" fontId="25" fillId="0" borderId="12" xfId="0" applyNumberFormat="1" applyFont="1" applyBorder="1"/>
    <xf numFmtId="0" fontId="25" fillId="0" borderId="12" xfId="0" applyFont="1" applyBorder="1" applyAlignment="1">
      <alignment horizontal="center"/>
    </xf>
    <xf numFmtId="0" fontId="21" fillId="0" borderId="0" xfId="0" applyFont="1" applyAlignment="1">
      <alignment horizontal="right"/>
    </xf>
    <xf numFmtId="0" fontId="24" fillId="2" borderId="2" xfId="0" applyFont="1" applyFill="1" applyBorder="1" applyAlignment="1">
      <alignment horizontal="center" wrapText="1"/>
    </xf>
    <xf numFmtId="0" fontId="24" fillId="0" borderId="2" xfId="0" applyFont="1" applyBorder="1" applyAlignment="1">
      <alignment horizontal="center"/>
    </xf>
    <xf numFmtId="0" fontId="24" fillId="0" borderId="2" xfId="0" applyFont="1" applyBorder="1" applyAlignment="1">
      <alignment horizontal="center" wrapText="1"/>
    </xf>
    <xf numFmtId="0" fontId="26" fillId="2" borderId="2" xfId="0" applyFont="1" applyFill="1" applyBorder="1" applyAlignment="1">
      <alignment horizontal="center" wrapText="1"/>
    </xf>
    <xf numFmtId="0" fontId="26" fillId="0" borderId="2" xfId="0" applyFont="1" applyBorder="1" applyAlignment="1">
      <alignment horizontal="center"/>
    </xf>
    <xf numFmtId="3" fontId="21" fillId="0" borderId="13" xfId="0" applyNumberFormat="1" applyFont="1" applyFill="1" applyBorder="1"/>
    <xf numFmtId="3" fontId="21" fillId="0" borderId="14" xfId="0" applyNumberFormat="1" applyFont="1" applyFill="1" applyBorder="1"/>
    <xf numFmtId="3" fontId="21" fillId="0" borderId="12" xfId="0" applyNumberFormat="1" applyFont="1" applyFill="1" applyBorder="1"/>
    <xf numFmtId="3" fontId="21" fillId="0" borderId="15" xfId="0" applyNumberFormat="1" applyFont="1" applyFill="1" applyBorder="1"/>
    <xf numFmtId="3" fontId="21" fillId="0" borderId="16" xfId="0" applyNumberFormat="1" applyFont="1" applyFill="1" applyBorder="1"/>
    <xf numFmtId="3" fontId="21" fillId="0" borderId="17" xfId="0" applyNumberFormat="1" applyFont="1" applyFill="1" applyBorder="1"/>
    <xf numFmtId="3" fontId="21" fillId="0" borderId="0" xfId="0" applyNumberFormat="1" applyFont="1"/>
    <xf numFmtId="3" fontId="28" fillId="3" borderId="18" xfId="0" applyNumberFormat="1" applyFont="1" applyFill="1" applyBorder="1" applyAlignment="1">
      <alignment horizontal="right" vertical="top" wrapText="1"/>
    </xf>
    <xf numFmtId="3" fontId="28" fillId="3" borderId="19" xfId="0" applyNumberFormat="1" applyFont="1" applyFill="1" applyBorder="1" applyAlignment="1">
      <alignment horizontal="right" vertical="top" wrapText="1"/>
    </xf>
    <xf numFmtId="0" fontId="29" fillId="0" borderId="3" xfId="0" applyFont="1" applyBorder="1" applyAlignment="1">
      <alignment horizontal="left" wrapText="1"/>
    </xf>
    <xf numFmtId="0" fontId="30" fillId="0" borderId="3" xfId="0" applyFont="1" applyBorder="1" applyAlignment="1">
      <alignment horizontal="left" wrapText="1"/>
    </xf>
    <xf numFmtId="0" fontId="30" fillId="0" borderId="3" xfId="0" applyFont="1" applyBorder="1" applyAlignment="1">
      <alignment horizontal="left" vertical="top" wrapText="1"/>
    </xf>
    <xf numFmtId="0" fontId="24" fillId="2" borderId="4" xfId="0" applyFont="1" applyFill="1" applyBorder="1" applyAlignment="1">
      <alignment horizontal="center" wrapText="1"/>
    </xf>
    <xf numFmtId="0" fontId="24" fillId="0" borderId="4" xfId="0" applyFont="1" applyBorder="1" applyAlignment="1">
      <alignment horizontal="center"/>
    </xf>
    <xf numFmtId="0" fontId="24" fillId="0" borderId="4" xfId="0" applyFont="1" applyBorder="1" applyAlignment="1">
      <alignment horizontal="center" wrapText="1"/>
    </xf>
    <xf numFmtId="0" fontId="26" fillId="2" borderId="18" xfId="0" applyFont="1" applyFill="1" applyBorder="1" applyAlignment="1">
      <alignment horizontal="center" textRotation="255" wrapText="1"/>
    </xf>
    <xf numFmtId="0" fontId="26" fillId="0" borderId="18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3" fontId="21" fillId="0" borderId="12" xfId="0" applyNumberFormat="1" applyFont="1" applyFill="1" applyBorder="1" applyAlignment="1">
      <alignment wrapText="1"/>
    </xf>
    <xf numFmtId="3" fontId="21" fillId="0" borderId="15" xfId="0" applyNumberFormat="1" applyFont="1" applyFill="1" applyBorder="1" applyAlignment="1">
      <alignment wrapText="1"/>
    </xf>
    <xf numFmtId="3" fontId="28" fillId="3" borderId="9" xfId="0" applyNumberFormat="1" applyFont="1" applyFill="1" applyBorder="1" applyAlignment="1">
      <alignment horizontal="center" vertical="top" wrapText="1"/>
    </xf>
    <xf numFmtId="3" fontId="28" fillId="3" borderId="20" xfId="0" applyNumberFormat="1" applyFont="1" applyFill="1" applyBorder="1" applyAlignment="1">
      <alignment horizontal="center" vertical="top" wrapText="1"/>
    </xf>
    <xf numFmtId="3" fontId="21" fillId="0" borderId="15" xfId="0" applyNumberFormat="1" applyFont="1" applyFill="1" applyBorder="1" applyAlignment="1">
      <alignment horizontal="right" wrapText="1"/>
    </xf>
    <xf numFmtId="0" fontId="33" fillId="0" borderId="12" xfId="0" applyFont="1" applyBorder="1" applyAlignment="1">
      <alignment horizontal="center"/>
    </xf>
    <xf numFmtId="0" fontId="15" fillId="3" borderId="9" xfId="0" applyFont="1" applyFill="1" applyBorder="1" applyAlignment="1">
      <alignment horizontal="left" vertical="top" wrapText="1"/>
    </xf>
    <xf numFmtId="0" fontId="19" fillId="3" borderId="2" xfId="0" applyNumberFormat="1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center" wrapText="1"/>
    </xf>
    <xf numFmtId="0" fontId="19" fillId="2" borderId="9" xfId="0" applyFont="1" applyFill="1" applyBorder="1" applyAlignment="1">
      <alignment horizontal="center" wrapText="1"/>
    </xf>
    <xf numFmtId="0" fontId="15" fillId="3" borderId="9" xfId="0" applyFont="1" applyFill="1" applyBorder="1" applyAlignment="1">
      <alignment vertical="top" wrapText="1"/>
    </xf>
    <xf numFmtId="0" fontId="19" fillId="3" borderId="2" xfId="0" applyFont="1" applyFill="1" applyBorder="1" applyAlignment="1">
      <alignment horizontal="left" vertical="top" wrapText="1"/>
    </xf>
    <xf numFmtId="3" fontId="20" fillId="3" borderId="20" xfId="0" applyNumberFormat="1" applyFont="1" applyFill="1" applyBorder="1" applyAlignment="1">
      <alignment horizontal="center" vertical="top" wrapText="1"/>
    </xf>
    <xf numFmtId="0" fontId="16" fillId="3" borderId="9" xfId="0" applyFont="1" applyFill="1" applyBorder="1" applyAlignment="1">
      <alignment vertical="top" wrapText="1"/>
    </xf>
    <xf numFmtId="0" fontId="12" fillId="3" borderId="2" xfId="0" applyFont="1" applyFill="1" applyBorder="1" applyAlignment="1">
      <alignment horizontal="left" vertical="top" wrapText="1"/>
    </xf>
    <xf numFmtId="4" fontId="25" fillId="0" borderId="0" xfId="0" applyNumberFormat="1" applyFont="1"/>
    <xf numFmtId="0" fontId="3" fillId="0" borderId="0" xfId="0" applyFont="1" applyFill="1"/>
    <xf numFmtId="1" fontId="21" fillId="0" borderId="0" xfId="0" applyNumberFormat="1" applyFont="1"/>
    <xf numFmtId="4" fontId="3" fillId="0" borderId="0" xfId="0" applyNumberFormat="1" applyFont="1"/>
    <xf numFmtId="164" fontId="3" fillId="0" borderId="0" xfId="1" applyFont="1"/>
    <xf numFmtId="3" fontId="27" fillId="0" borderId="15" xfId="0" applyNumberFormat="1" applyFont="1" applyFill="1" applyBorder="1" applyAlignment="1">
      <alignment horizontal="right" wrapText="1"/>
    </xf>
    <xf numFmtId="0" fontId="10" fillId="0" borderId="0" xfId="0" applyFont="1"/>
    <xf numFmtId="0" fontId="10" fillId="0" borderId="0" xfId="0" applyFont="1" applyBorder="1"/>
    <xf numFmtId="2" fontId="14" fillId="0" borderId="21" xfId="0" applyNumberFormat="1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left" vertical="top" wrapText="1"/>
    </xf>
    <xf numFmtId="3" fontId="27" fillId="0" borderId="13" xfId="0" applyNumberFormat="1" applyFont="1" applyFill="1" applyBorder="1" applyAlignment="1">
      <alignment wrapText="1"/>
    </xf>
    <xf numFmtId="2" fontId="14" fillId="0" borderId="23" xfId="0" applyNumberFormat="1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3" fontId="27" fillId="0" borderId="12" xfId="0" applyNumberFormat="1" applyFont="1" applyFill="1" applyBorder="1" applyAlignment="1">
      <alignment wrapText="1"/>
    </xf>
    <xf numFmtId="0" fontId="17" fillId="0" borderId="23" xfId="0" applyNumberFormat="1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 indent="1"/>
    </xf>
    <xf numFmtId="2" fontId="18" fillId="0" borderId="23" xfId="0" applyNumberFormat="1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 indent="1"/>
    </xf>
    <xf numFmtId="0" fontId="18" fillId="0" borderId="23" xfId="0" applyFont="1" applyFill="1" applyBorder="1" applyAlignment="1">
      <alignment horizontal="left" vertical="top" wrapText="1"/>
    </xf>
    <xf numFmtId="0" fontId="14" fillId="0" borderId="23" xfId="0" applyFont="1" applyFill="1" applyBorder="1" applyAlignment="1">
      <alignment horizontal="left" vertical="top" wrapText="1"/>
    </xf>
    <xf numFmtId="0" fontId="18" fillId="0" borderId="23" xfId="0" applyNumberFormat="1" applyFont="1" applyFill="1" applyBorder="1" applyAlignment="1">
      <alignment horizontal="left" vertical="top" wrapText="1"/>
    </xf>
    <xf numFmtId="0" fontId="14" fillId="0" borderId="23" xfId="0" applyNumberFormat="1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justify" vertical="top" wrapText="1"/>
    </xf>
    <xf numFmtId="3" fontId="27" fillId="0" borderId="15" xfId="0" applyNumberFormat="1" applyFont="1" applyFill="1" applyBorder="1" applyAlignment="1">
      <alignment wrapText="1"/>
    </xf>
    <xf numFmtId="14" fontId="14" fillId="0" borderId="23" xfId="0" applyNumberFormat="1" applyFont="1" applyFill="1" applyBorder="1" applyAlignment="1">
      <alignment horizontal="left" vertical="top" wrapText="1"/>
    </xf>
    <xf numFmtId="0" fontId="14" fillId="0" borderId="23" xfId="0" applyNumberFormat="1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14" fillId="0" borderId="25" xfId="0" applyNumberFormat="1" applyFont="1" applyFill="1" applyBorder="1" applyAlignment="1">
      <alignment horizontal="left" vertical="top" wrapText="1"/>
    </xf>
    <xf numFmtId="0" fontId="8" fillId="0" borderId="26" xfId="0" applyFont="1" applyFill="1" applyBorder="1" applyAlignment="1">
      <alignment horizontal="left" vertical="top" wrapText="1"/>
    </xf>
    <xf numFmtId="3" fontId="27" fillId="0" borderId="16" xfId="0" applyNumberFormat="1" applyFont="1" applyFill="1" applyBorder="1" applyAlignment="1">
      <alignment wrapText="1"/>
    </xf>
    <xf numFmtId="0" fontId="14" fillId="0" borderId="21" xfId="0" applyFont="1" applyFill="1" applyBorder="1" applyAlignment="1">
      <alignment horizontal="left" vertical="top" wrapText="1"/>
    </xf>
    <xf numFmtId="0" fontId="17" fillId="0" borderId="23" xfId="0" applyFont="1" applyFill="1" applyBorder="1" applyAlignment="1">
      <alignment horizontal="left" vertical="top" wrapText="1"/>
    </xf>
    <xf numFmtId="3" fontId="31" fillId="0" borderId="12" xfId="0" applyNumberFormat="1" applyFont="1" applyFill="1" applyBorder="1" applyAlignment="1">
      <alignment wrapText="1"/>
    </xf>
    <xf numFmtId="0" fontId="6" fillId="0" borderId="27" xfId="0" applyFont="1" applyFill="1" applyBorder="1" applyAlignment="1">
      <alignment horizontal="left" vertical="top" wrapText="1" indent="1"/>
    </xf>
    <xf numFmtId="0" fontId="14" fillId="0" borderId="25" xfId="0" applyFont="1" applyFill="1" applyBorder="1" applyAlignment="1">
      <alignment horizontal="left" vertical="top" wrapText="1"/>
    </xf>
    <xf numFmtId="3" fontId="20" fillId="0" borderId="16" xfId="0" applyNumberFormat="1" applyFont="1" applyFill="1" applyBorder="1" applyAlignment="1">
      <alignment horizontal="center" vertical="top" wrapText="1"/>
    </xf>
    <xf numFmtId="0" fontId="13" fillId="0" borderId="21" xfId="0" applyFont="1" applyFill="1" applyBorder="1" applyAlignment="1">
      <alignment vertical="top" wrapText="1"/>
    </xf>
    <xf numFmtId="0" fontId="3" fillId="0" borderId="22" xfId="0" applyFont="1" applyFill="1" applyBorder="1" applyAlignment="1">
      <alignment vertical="top" wrapText="1"/>
    </xf>
    <xf numFmtId="3" fontId="6" fillId="0" borderId="13" xfId="0" applyNumberFormat="1" applyFont="1" applyFill="1" applyBorder="1" applyAlignment="1">
      <alignment wrapText="1"/>
    </xf>
    <xf numFmtId="3" fontId="3" fillId="0" borderId="28" xfId="0" applyNumberFormat="1" applyFont="1" applyFill="1" applyBorder="1"/>
    <xf numFmtId="3" fontId="6" fillId="0" borderId="12" xfId="0" applyNumberFormat="1" applyFont="1" applyFill="1" applyBorder="1" applyAlignment="1">
      <alignment wrapText="1"/>
    </xf>
    <xf numFmtId="0" fontId="13" fillId="0" borderId="23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vertical="top" wrapText="1"/>
    </xf>
    <xf numFmtId="0" fontId="12" fillId="0" borderId="25" xfId="0" applyFont="1" applyFill="1" applyBorder="1" applyAlignment="1">
      <alignment horizontal="left" vertical="top" wrapText="1"/>
    </xf>
    <xf numFmtId="0" fontId="16" fillId="0" borderId="26" xfId="0" applyFont="1" applyFill="1" applyBorder="1" applyAlignment="1">
      <alignment vertical="top" wrapText="1"/>
    </xf>
    <xf numFmtId="0" fontId="2" fillId="0" borderId="0" xfId="0" applyFont="1" applyFill="1" applyAlignment="1">
      <alignment horizontal="left"/>
    </xf>
    <xf numFmtId="0" fontId="21" fillId="0" borderId="0" xfId="0" applyFont="1" applyFill="1"/>
    <xf numFmtId="0" fontId="2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3" fillId="0" borderId="12" xfId="0" applyFont="1" applyFill="1" applyBorder="1" applyAlignment="1">
      <alignment horizontal="center"/>
    </xf>
    <xf numFmtId="49" fontId="24" fillId="0" borderId="12" xfId="0" applyNumberFormat="1" applyFont="1" applyFill="1" applyBorder="1" applyAlignment="1">
      <alignment horizontal="center"/>
    </xf>
    <xf numFmtId="0" fontId="21" fillId="0" borderId="0" xfId="0" applyFont="1" applyFill="1" applyBorder="1"/>
    <xf numFmtId="14" fontId="25" fillId="0" borderId="12" xfId="0" applyNumberFormat="1" applyFont="1" applyFill="1" applyBorder="1"/>
    <xf numFmtId="0" fontId="25" fillId="0" borderId="1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25" fillId="0" borderId="0" xfId="0" applyFont="1" applyFill="1" applyBorder="1"/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0" fontId="24" fillId="0" borderId="2" xfId="0" applyFont="1" applyFill="1" applyBorder="1" applyAlignment="1">
      <alignment horizontal="center" wrapText="1"/>
    </xf>
    <xf numFmtId="0" fontId="24" fillId="0" borderId="2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 textRotation="255" wrapText="1"/>
    </xf>
    <xf numFmtId="0" fontId="19" fillId="0" borderId="27" xfId="0" applyFont="1" applyFill="1" applyBorder="1" applyAlignment="1">
      <alignment horizontal="center" textRotation="255" wrapText="1"/>
    </xf>
    <xf numFmtId="0" fontId="26" fillId="0" borderId="29" xfId="0" applyFont="1" applyFill="1" applyBorder="1" applyAlignment="1">
      <alignment horizontal="center" textRotation="255" wrapText="1"/>
    </xf>
    <xf numFmtId="0" fontId="26" fillId="0" borderId="2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justify" vertical="top" wrapText="1"/>
    </xf>
    <xf numFmtId="3" fontId="27" fillId="0" borderId="28" xfId="0" applyNumberFormat="1" applyFont="1" applyFill="1" applyBorder="1" applyAlignment="1">
      <alignment wrapText="1"/>
    </xf>
    <xf numFmtId="1" fontId="27" fillId="0" borderId="14" xfId="0" applyNumberFormat="1" applyFont="1" applyFill="1" applyBorder="1" applyAlignment="1">
      <alignment wrapText="1"/>
    </xf>
    <xf numFmtId="0" fontId="14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justify" vertical="center" wrapText="1"/>
    </xf>
    <xf numFmtId="3" fontId="27" fillId="0" borderId="10" xfId="0" applyNumberFormat="1" applyFont="1" applyFill="1" applyBorder="1" applyAlignment="1">
      <alignment wrapText="1"/>
    </xf>
    <xf numFmtId="1" fontId="27" fillId="0" borderId="15" xfId="0" applyNumberFormat="1" applyFont="1" applyFill="1" applyBorder="1" applyAlignment="1">
      <alignment wrapText="1"/>
    </xf>
    <xf numFmtId="0" fontId="17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 indent="1"/>
    </xf>
    <xf numFmtId="0" fontId="14" fillId="0" borderId="11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justify" vertical="top" wrapText="1"/>
    </xf>
    <xf numFmtId="0" fontId="18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 indent="1"/>
    </xf>
    <xf numFmtId="3" fontId="21" fillId="0" borderId="31" xfId="0" applyNumberFormat="1" applyFont="1" applyFill="1" applyBorder="1"/>
    <xf numFmtId="1" fontId="27" fillId="0" borderId="31" xfId="0" applyNumberFormat="1" applyFont="1" applyFill="1" applyBorder="1" applyAlignment="1">
      <alignment wrapText="1"/>
    </xf>
    <xf numFmtId="0" fontId="14" fillId="0" borderId="32" xfId="0" applyFont="1" applyFill="1" applyBorder="1" applyAlignment="1">
      <alignment horizontal="left" vertical="top" wrapText="1"/>
    </xf>
    <xf numFmtId="0" fontId="8" fillId="0" borderId="33" xfId="0" applyFont="1" applyFill="1" applyBorder="1" applyAlignment="1">
      <alignment horizontal="justify" vertical="top" wrapText="1"/>
    </xf>
    <xf numFmtId="3" fontId="27" fillId="0" borderId="34" xfId="0" applyNumberFormat="1" applyFont="1" applyFill="1" applyBorder="1" applyAlignment="1">
      <alignment wrapText="1"/>
    </xf>
    <xf numFmtId="3" fontId="21" fillId="0" borderId="33" xfId="0" applyNumberFormat="1" applyFont="1" applyFill="1" applyBorder="1"/>
    <xf numFmtId="3" fontId="21" fillId="0" borderId="35" xfId="0" applyNumberFormat="1" applyFont="1" applyFill="1" applyBorder="1"/>
    <xf numFmtId="0" fontId="14" fillId="0" borderId="30" xfId="0" applyFont="1" applyFill="1" applyBorder="1" applyAlignment="1">
      <alignment vertical="top" wrapText="1"/>
    </xf>
    <xf numFmtId="0" fontId="8" fillId="0" borderId="13" xfId="0" applyFont="1" applyFill="1" applyBorder="1" applyAlignment="1">
      <alignment horizontal="justify" vertical="top" wrapText="1"/>
    </xf>
    <xf numFmtId="3" fontId="27" fillId="0" borderId="14" xfId="0" applyNumberFormat="1" applyFont="1" applyFill="1" applyBorder="1" applyAlignment="1">
      <alignment wrapText="1"/>
    </xf>
    <xf numFmtId="3" fontId="21" fillId="0" borderId="0" xfId="0" applyNumberFormat="1" applyFont="1" applyFill="1" applyBorder="1"/>
    <xf numFmtId="3" fontId="27" fillId="0" borderId="35" xfId="0" applyNumberFormat="1" applyFont="1" applyFill="1" applyBorder="1" applyAlignment="1">
      <alignment wrapText="1"/>
    </xf>
    <xf numFmtId="0" fontId="10" fillId="0" borderId="1" xfId="0" applyFont="1" applyFill="1" applyBorder="1" applyAlignment="1">
      <alignment horizontal="left"/>
    </xf>
    <xf numFmtId="0" fontId="21" fillId="0" borderId="1" xfId="0" applyFont="1" applyFill="1" applyBorder="1"/>
    <xf numFmtId="0" fontId="10" fillId="0" borderId="2" xfId="0" applyFont="1" applyFill="1" applyBorder="1" applyAlignment="1">
      <alignment horizontal="center" wrapText="1"/>
    </xf>
    <xf numFmtId="0" fontId="24" fillId="0" borderId="20" xfId="0" applyFont="1" applyFill="1" applyBorder="1" applyAlignment="1">
      <alignment horizontal="center" textRotation="255" wrapText="1"/>
    </xf>
    <xf numFmtId="0" fontId="9" fillId="0" borderId="36" xfId="0" applyFont="1" applyFill="1" applyBorder="1" applyAlignment="1">
      <alignment horizontal="left" vertical="top" wrapText="1"/>
    </xf>
    <xf numFmtId="0" fontId="9" fillId="0" borderId="37" xfId="0" applyFont="1" applyFill="1" applyBorder="1" applyAlignment="1">
      <alignment horizontal="justify" vertical="top" wrapText="1"/>
    </xf>
    <xf numFmtId="3" fontId="31" fillId="0" borderId="38" xfId="0" applyNumberFormat="1" applyFont="1" applyFill="1" applyBorder="1" applyAlignment="1">
      <alignment horizontal="right" wrapText="1"/>
    </xf>
    <xf numFmtId="17" fontId="3" fillId="0" borderId="0" xfId="0" applyNumberFormat="1" applyFont="1" applyFill="1"/>
    <xf numFmtId="0" fontId="10" fillId="0" borderId="0" xfId="0" applyFont="1" applyFill="1" applyAlignment="1">
      <alignment horizontal="left"/>
    </xf>
    <xf numFmtId="0" fontId="4" fillId="0" borderId="11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justify" vertical="top" wrapText="1"/>
    </xf>
    <xf numFmtId="3" fontId="31" fillId="0" borderId="15" xfId="0" applyNumberFormat="1" applyFont="1" applyFill="1" applyBorder="1" applyAlignment="1">
      <alignment horizontal="right" wrapText="1"/>
    </xf>
    <xf numFmtId="0" fontId="9" fillId="0" borderId="12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3" fontId="32" fillId="0" borderId="15" xfId="0" applyNumberFormat="1" applyFont="1" applyFill="1" applyBorder="1" applyAlignment="1">
      <alignment horizontal="right" wrapText="1"/>
    </xf>
    <xf numFmtId="3" fontId="24" fillId="0" borderId="15" xfId="0" applyNumberFormat="1" applyFont="1" applyFill="1" applyBorder="1" applyAlignment="1">
      <alignment horizontal="right" wrapText="1"/>
    </xf>
    <xf numFmtId="0" fontId="15" fillId="0" borderId="11" xfId="0" applyNumberFormat="1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vertical="top" wrapText="1"/>
    </xf>
    <xf numFmtId="0" fontId="15" fillId="0" borderId="39" xfId="0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vertical="top" wrapText="1"/>
    </xf>
    <xf numFmtId="3" fontId="32" fillId="0" borderId="17" xfId="0" applyNumberFormat="1" applyFont="1" applyFill="1" applyBorder="1" applyAlignment="1">
      <alignment horizontal="right" wrapText="1"/>
    </xf>
    <xf numFmtId="0" fontId="9" fillId="0" borderId="40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vertical="top" wrapText="1"/>
    </xf>
    <xf numFmtId="3" fontId="24" fillId="0" borderId="19" xfId="0" applyNumberFormat="1" applyFont="1" applyFill="1" applyBorder="1" applyAlignment="1">
      <alignment horizontal="right" wrapText="1"/>
    </xf>
    <xf numFmtId="0" fontId="15" fillId="0" borderId="41" xfId="0" applyFont="1" applyFill="1" applyBorder="1" applyAlignment="1">
      <alignment horizontal="left" vertical="top" wrapText="1"/>
    </xf>
    <xf numFmtId="0" fontId="15" fillId="0" borderId="42" xfId="0" applyFont="1" applyFill="1" applyBorder="1" applyAlignment="1">
      <alignment vertical="top" wrapText="1"/>
    </xf>
    <xf numFmtId="3" fontId="32" fillId="0" borderId="43" xfId="0" applyNumberFormat="1" applyFont="1" applyFill="1" applyBorder="1" applyAlignment="1">
      <alignment horizontal="right" wrapText="1"/>
    </xf>
    <xf numFmtId="0" fontId="3" fillId="0" borderId="0" xfId="0" applyFont="1" applyFill="1" applyBorder="1"/>
    <xf numFmtId="0" fontId="10" fillId="0" borderId="0" xfId="0" applyFont="1" applyFill="1"/>
    <xf numFmtId="0" fontId="10" fillId="0" borderId="0" xfId="0" applyFont="1" applyFill="1" applyBorder="1"/>
    <xf numFmtId="3" fontId="3" fillId="0" borderId="0" xfId="0" applyNumberFormat="1" applyFont="1" applyFill="1"/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14" fontId="13" fillId="0" borderId="0" xfId="0" applyNumberFormat="1" applyFont="1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abSelected="1" topLeftCell="A7" zoomScale="80" zoomScaleNormal="80" zoomScaleSheetLayoutView="75" workbookViewId="0">
      <selection activeCell="F10" sqref="F10"/>
    </sheetView>
  </sheetViews>
  <sheetFormatPr defaultRowHeight="12.75" x14ac:dyDescent="0.2"/>
  <cols>
    <col min="1" max="1" width="1.42578125" style="1" customWidth="1"/>
    <col min="2" max="2" width="8.7109375" style="1" customWidth="1"/>
    <col min="3" max="3" width="59.28515625" style="1" customWidth="1"/>
    <col min="4" max="4" width="18.28515625" style="30" customWidth="1"/>
    <col min="5" max="5" width="11" style="30" customWidth="1"/>
    <col min="6" max="6" width="15.28515625" style="30" bestFit="1" customWidth="1"/>
    <col min="7" max="7" width="10.42578125" style="30" customWidth="1"/>
    <col min="8" max="8" width="17.7109375" style="1" customWidth="1"/>
    <col min="9" max="9" width="18" style="1" customWidth="1"/>
    <col min="10" max="10" width="15.140625" style="1" bestFit="1" customWidth="1"/>
    <col min="11" max="16384" width="9.140625" style="1"/>
  </cols>
  <sheetData>
    <row r="1" spans="1:7" x14ac:dyDescent="0.2">
      <c r="B1" s="3"/>
    </row>
    <row r="2" spans="1:7" x14ac:dyDescent="0.2">
      <c r="B2" s="3"/>
      <c r="C2" s="3"/>
    </row>
    <row r="3" spans="1:7" x14ac:dyDescent="0.2">
      <c r="B3" s="3"/>
      <c r="C3" s="3"/>
    </row>
    <row r="4" spans="1:7" x14ac:dyDescent="0.2">
      <c r="B4" s="3"/>
      <c r="D4" s="31"/>
    </row>
    <row r="5" spans="1:7" x14ac:dyDescent="0.2">
      <c r="B5" s="3"/>
      <c r="C5" s="3"/>
    </row>
    <row r="6" spans="1:7" x14ac:dyDescent="0.2">
      <c r="A6" s="3" t="s">
        <v>40</v>
      </c>
      <c r="C6" s="67" t="s">
        <v>335</v>
      </c>
      <c r="D6" s="32" t="s">
        <v>42</v>
      </c>
      <c r="E6" s="32" t="s">
        <v>43</v>
      </c>
      <c r="F6" s="32" t="s">
        <v>44</v>
      </c>
    </row>
    <row r="7" spans="1:7" x14ac:dyDescent="0.2">
      <c r="B7" s="3"/>
      <c r="C7" s="3"/>
    </row>
    <row r="8" spans="1:7" x14ac:dyDescent="0.2">
      <c r="D8" s="33" t="s">
        <v>191</v>
      </c>
      <c r="E8" s="34" t="s">
        <v>271</v>
      </c>
      <c r="F8" s="34" t="s">
        <v>271</v>
      </c>
    </row>
    <row r="9" spans="1:7" x14ac:dyDescent="0.2">
      <c r="B9" s="3"/>
      <c r="C9" s="3"/>
      <c r="D9" s="35"/>
      <c r="E9" s="35"/>
      <c r="F9" s="35"/>
    </row>
    <row r="10" spans="1:7" x14ac:dyDescent="0.2">
      <c r="B10" s="3"/>
      <c r="C10" s="3"/>
      <c r="D10" s="35" t="s">
        <v>45</v>
      </c>
      <c r="E10" s="36">
        <v>41275</v>
      </c>
      <c r="F10" s="36">
        <v>41455</v>
      </c>
    </row>
    <row r="11" spans="1:7" x14ac:dyDescent="0.2">
      <c r="B11" s="3"/>
      <c r="C11" s="3"/>
      <c r="D11" s="35"/>
      <c r="E11" s="35"/>
      <c r="F11" s="35"/>
    </row>
    <row r="12" spans="1:7" x14ac:dyDescent="0.2">
      <c r="B12" s="3"/>
      <c r="C12" s="3"/>
      <c r="D12" s="35" t="s">
        <v>46</v>
      </c>
      <c r="E12" s="37" t="s">
        <v>331</v>
      </c>
      <c r="F12" s="35"/>
    </row>
    <row r="13" spans="1:7" x14ac:dyDescent="0.2">
      <c r="B13" s="3"/>
      <c r="C13" s="3"/>
    </row>
    <row r="14" spans="1:7" ht="15.75" x14ac:dyDescent="0.25">
      <c r="B14" s="3"/>
      <c r="C14" s="207" t="s">
        <v>336</v>
      </c>
    </row>
    <row r="15" spans="1:7" ht="13.5" thickBot="1" x14ac:dyDescent="0.25">
      <c r="B15" s="3"/>
      <c r="C15" s="3"/>
      <c r="D15" s="38"/>
    </row>
    <row r="16" spans="1:7" ht="71.25" customHeight="1" thickBot="1" x14ac:dyDescent="0.25">
      <c r="B16" s="9" t="s">
        <v>0</v>
      </c>
      <c r="C16" s="9" t="s">
        <v>195</v>
      </c>
      <c r="D16" s="39" t="s">
        <v>73</v>
      </c>
      <c r="E16" s="40" t="s">
        <v>324</v>
      </c>
      <c r="F16" s="40" t="s">
        <v>325</v>
      </c>
      <c r="G16" s="41" t="s">
        <v>326</v>
      </c>
    </row>
    <row r="17" spans="2:8" ht="17.649999999999999" customHeight="1" thickBot="1" x14ac:dyDescent="0.25">
      <c r="B17" s="22">
        <v>1</v>
      </c>
      <c r="C17" s="22">
        <v>2</v>
      </c>
      <c r="D17" s="42">
        <v>3</v>
      </c>
      <c r="E17" s="43">
        <v>4</v>
      </c>
      <c r="F17" s="43">
        <v>5</v>
      </c>
      <c r="G17" s="43">
        <v>6</v>
      </c>
    </row>
    <row r="18" spans="2:8" ht="17.25" customHeight="1" x14ac:dyDescent="0.2">
      <c r="B18" s="85" t="s">
        <v>1</v>
      </c>
      <c r="C18" s="86" t="s">
        <v>205</v>
      </c>
      <c r="D18" s="87">
        <f t="shared" ref="D18:D55" si="0">SUM(E18:G18)</f>
        <v>70898</v>
      </c>
      <c r="E18" s="44">
        <v>69717</v>
      </c>
      <c r="F18" s="44">
        <v>1170</v>
      </c>
      <c r="G18" s="45">
        <v>11</v>
      </c>
    </row>
    <row r="19" spans="2:8" ht="15" customHeight="1" x14ac:dyDescent="0.2">
      <c r="B19" s="88" t="s">
        <v>2</v>
      </c>
      <c r="C19" s="89" t="s">
        <v>47</v>
      </c>
      <c r="D19" s="90">
        <f t="shared" si="0"/>
        <v>1994</v>
      </c>
      <c r="E19" s="46">
        <f>SUM(E20:E23)</f>
        <v>0</v>
      </c>
      <c r="F19" s="46">
        <f>SUM(F20:F23)</f>
        <v>1994</v>
      </c>
      <c r="G19" s="47">
        <f>SUM(G20:G23)</f>
        <v>0</v>
      </c>
    </row>
    <row r="20" spans="2:8" ht="15" customHeight="1" x14ac:dyDescent="0.2">
      <c r="B20" s="91" t="s">
        <v>3</v>
      </c>
      <c r="C20" s="92" t="s">
        <v>48</v>
      </c>
      <c r="D20" s="90">
        <f t="shared" si="0"/>
        <v>1994</v>
      </c>
      <c r="E20" s="46">
        <v>0</v>
      </c>
      <c r="F20" s="46">
        <v>1994</v>
      </c>
      <c r="G20" s="47">
        <v>0</v>
      </c>
    </row>
    <row r="21" spans="2:8" ht="15.75" customHeight="1" x14ac:dyDescent="0.2">
      <c r="B21" s="93" t="s">
        <v>4</v>
      </c>
      <c r="C21" s="94" t="s">
        <v>49</v>
      </c>
      <c r="D21" s="90">
        <f t="shared" si="0"/>
        <v>0</v>
      </c>
      <c r="E21" s="46">
        <v>0</v>
      </c>
      <c r="F21" s="46">
        <v>0</v>
      </c>
      <c r="G21" s="47">
        <v>0</v>
      </c>
    </row>
    <row r="22" spans="2:8" ht="15" customHeight="1" x14ac:dyDescent="0.2">
      <c r="B22" s="95" t="s">
        <v>5</v>
      </c>
      <c r="C22" s="94" t="s">
        <v>50</v>
      </c>
      <c r="D22" s="90">
        <f t="shared" si="0"/>
        <v>0</v>
      </c>
      <c r="E22" s="46">
        <v>0</v>
      </c>
      <c r="F22" s="46">
        <v>0</v>
      </c>
      <c r="G22" s="47">
        <v>0</v>
      </c>
    </row>
    <row r="23" spans="2:8" ht="18.75" customHeight="1" x14ac:dyDescent="0.2">
      <c r="B23" s="95" t="s">
        <v>6</v>
      </c>
      <c r="C23" s="94" t="s">
        <v>69</v>
      </c>
      <c r="D23" s="90">
        <f t="shared" si="0"/>
        <v>0</v>
      </c>
      <c r="E23" s="46">
        <v>0</v>
      </c>
      <c r="F23" s="46">
        <v>0</v>
      </c>
      <c r="G23" s="47">
        <v>0</v>
      </c>
    </row>
    <row r="24" spans="2:8" ht="27" customHeight="1" x14ac:dyDescent="0.2">
      <c r="B24" s="96" t="s">
        <v>7</v>
      </c>
      <c r="C24" s="89" t="s">
        <v>51</v>
      </c>
      <c r="D24" s="90">
        <f t="shared" si="0"/>
        <v>0</v>
      </c>
      <c r="E24" s="46">
        <f>SUM(E25:E27)</f>
        <v>0</v>
      </c>
      <c r="F24" s="46">
        <f>SUM(F25:F27)</f>
        <v>0</v>
      </c>
      <c r="G24" s="47">
        <f>SUM(G25:G27)</f>
        <v>0</v>
      </c>
    </row>
    <row r="25" spans="2:8" ht="18.75" customHeight="1" x14ac:dyDescent="0.2">
      <c r="B25" s="95" t="s">
        <v>8</v>
      </c>
      <c r="C25" s="94" t="s">
        <v>49</v>
      </c>
      <c r="D25" s="90">
        <f t="shared" si="0"/>
        <v>0</v>
      </c>
      <c r="E25" s="46">
        <v>0</v>
      </c>
      <c r="F25" s="46">
        <v>0</v>
      </c>
      <c r="G25" s="47">
        <v>0</v>
      </c>
    </row>
    <row r="26" spans="2:8" ht="18.75" customHeight="1" x14ac:dyDescent="0.2">
      <c r="B26" s="97" t="s">
        <v>9</v>
      </c>
      <c r="C26" s="94" t="s">
        <v>50</v>
      </c>
      <c r="D26" s="90">
        <f t="shared" si="0"/>
        <v>0</v>
      </c>
      <c r="E26" s="46">
        <v>0</v>
      </c>
      <c r="F26" s="46">
        <v>0</v>
      </c>
      <c r="G26" s="47">
        <v>0</v>
      </c>
    </row>
    <row r="27" spans="2:8" ht="18.75" customHeight="1" x14ac:dyDescent="0.2">
      <c r="B27" s="97" t="s">
        <v>10</v>
      </c>
      <c r="C27" s="94" t="s">
        <v>69</v>
      </c>
      <c r="D27" s="90">
        <f t="shared" si="0"/>
        <v>0</v>
      </c>
      <c r="E27" s="46">
        <v>0</v>
      </c>
      <c r="F27" s="46">
        <v>0</v>
      </c>
      <c r="G27" s="47">
        <v>0</v>
      </c>
    </row>
    <row r="28" spans="2:8" ht="18.75" customHeight="1" x14ac:dyDescent="0.2">
      <c r="B28" s="98" t="s">
        <v>11</v>
      </c>
      <c r="C28" s="99" t="s">
        <v>72</v>
      </c>
      <c r="D28" s="90">
        <f t="shared" si="0"/>
        <v>103748</v>
      </c>
      <c r="E28" s="46">
        <f>SUM(E29:E31)</f>
        <v>29277</v>
      </c>
      <c r="F28" s="46">
        <f>SUM(F29:F31)</f>
        <v>65975</v>
      </c>
      <c r="G28" s="47">
        <f>SUM(G29:G31)</f>
        <v>8496</v>
      </c>
    </row>
    <row r="29" spans="2:8" ht="18.75" customHeight="1" x14ac:dyDescent="0.2">
      <c r="B29" s="91" t="s">
        <v>12</v>
      </c>
      <c r="C29" s="92" t="s">
        <v>49</v>
      </c>
      <c r="D29" s="90">
        <f t="shared" si="0"/>
        <v>2033</v>
      </c>
      <c r="E29" s="46">
        <v>268</v>
      </c>
      <c r="F29" s="46">
        <v>1765</v>
      </c>
      <c r="G29" s="47">
        <v>0</v>
      </c>
    </row>
    <row r="30" spans="2:8" ht="18.75" customHeight="1" x14ac:dyDescent="0.2">
      <c r="B30" s="97" t="s">
        <v>13</v>
      </c>
      <c r="C30" s="94" t="s">
        <v>50</v>
      </c>
      <c r="D30" s="90">
        <f t="shared" si="0"/>
        <v>101715</v>
      </c>
      <c r="E30" s="46">
        <v>29009</v>
      </c>
      <c r="F30" s="46">
        <v>64210</v>
      </c>
      <c r="G30" s="47">
        <v>8496</v>
      </c>
    </row>
    <row r="31" spans="2:8" ht="18.75" customHeight="1" x14ac:dyDescent="0.2">
      <c r="B31" s="97" t="s">
        <v>14</v>
      </c>
      <c r="C31" s="94" t="s">
        <v>69</v>
      </c>
      <c r="D31" s="90">
        <f t="shared" si="0"/>
        <v>0</v>
      </c>
      <c r="E31" s="46">
        <v>0</v>
      </c>
      <c r="F31" s="46">
        <v>0</v>
      </c>
      <c r="G31" s="47">
        <v>0</v>
      </c>
    </row>
    <row r="32" spans="2:8" ht="18.75" customHeight="1" x14ac:dyDescent="0.2">
      <c r="B32" s="98" t="s">
        <v>15</v>
      </c>
      <c r="C32" s="89" t="s">
        <v>71</v>
      </c>
      <c r="D32" s="90">
        <f>SUM(D33:D34)</f>
        <v>1441242</v>
      </c>
      <c r="E32" s="90">
        <f>SUM(E33:E34)</f>
        <v>667804</v>
      </c>
      <c r="F32" s="90">
        <f>SUM(F33:F34)</f>
        <v>704618</v>
      </c>
      <c r="G32" s="100">
        <f>SUM(G33:G34)</f>
        <v>68820</v>
      </c>
      <c r="H32" s="18"/>
    </row>
    <row r="33" spans="2:10" ht="18.75" customHeight="1" x14ac:dyDescent="0.2">
      <c r="B33" s="97" t="s">
        <v>16</v>
      </c>
      <c r="C33" s="94" t="s">
        <v>50</v>
      </c>
      <c r="D33" s="90">
        <f t="shared" si="0"/>
        <v>0</v>
      </c>
      <c r="E33" s="46">
        <v>0</v>
      </c>
      <c r="F33" s="46">
        <v>0</v>
      </c>
      <c r="G33" s="47">
        <v>0</v>
      </c>
    </row>
    <row r="34" spans="2:10" ht="18.75" customHeight="1" x14ac:dyDescent="0.2">
      <c r="B34" s="91" t="s">
        <v>17</v>
      </c>
      <c r="C34" s="92" t="s">
        <v>69</v>
      </c>
      <c r="D34" s="90">
        <f t="shared" si="0"/>
        <v>1441242</v>
      </c>
      <c r="E34" s="46">
        <v>667804</v>
      </c>
      <c r="F34" s="46">
        <v>704618</v>
      </c>
      <c r="G34" s="47">
        <v>68820</v>
      </c>
      <c r="H34" s="81"/>
      <c r="I34" s="81"/>
      <c r="J34" s="81"/>
    </row>
    <row r="35" spans="2:10" ht="18.75" customHeight="1" x14ac:dyDescent="0.2">
      <c r="B35" s="98" t="s">
        <v>18</v>
      </c>
      <c r="C35" s="89" t="s">
        <v>70</v>
      </c>
      <c r="D35" s="90">
        <f t="shared" si="0"/>
        <v>0</v>
      </c>
      <c r="E35" s="46">
        <f>SUM(E36:E37)</f>
        <v>0</v>
      </c>
      <c r="F35" s="46">
        <f>SUM(F36:F37)</f>
        <v>0</v>
      </c>
      <c r="G35" s="47">
        <f>SUM(G36:G37)</f>
        <v>0</v>
      </c>
    </row>
    <row r="36" spans="2:10" ht="18.75" customHeight="1" x14ac:dyDescent="0.2">
      <c r="B36" s="97" t="s">
        <v>19</v>
      </c>
      <c r="C36" s="94" t="s">
        <v>50</v>
      </c>
      <c r="D36" s="90">
        <f t="shared" si="0"/>
        <v>0</v>
      </c>
      <c r="E36" s="46">
        <v>0</v>
      </c>
      <c r="F36" s="46">
        <v>0</v>
      </c>
      <c r="G36" s="47">
        <v>0</v>
      </c>
      <c r="H36" s="80"/>
    </row>
    <row r="37" spans="2:10" ht="18.75" customHeight="1" x14ac:dyDescent="0.2">
      <c r="B37" s="97" t="s">
        <v>20</v>
      </c>
      <c r="C37" s="94" t="s">
        <v>69</v>
      </c>
      <c r="D37" s="90">
        <f t="shared" si="0"/>
        <v>0</v>
      </c>
      <c r="E37" s="46">
        <v>0</v>
      </c>
      <c r="F37" s="46">
        <v>0</v>
      </c>
      <c r="G37" s="47">
        <v>0</v>
      </c>
      <c r="H37" s="80"/>
    </row>
    <row r="38" spans="2:10" ht="18.75" customHeight="1" x14ac:dyDescent="0.2">
      <c r="B38" s="101" t="s">
        <v>21</v>
      </c>
      <c r="C38" s="89" t="s">
        <v>68</v>
      </c>
      <c r="D38" s="90">
        <f t="shared" si="0"/>
        <v>0</v>
      </c>
      <c r="E38" s="46">
        <f>SUM(E39:E43)</f>
        <v>0</v>
      </c>
      <c r="F38" s="46">
        <f>SUM(F39:F43)</f>
        <v>0</v>
      </c>
      <c r="G38" s="47">
        <f>SUM(G39:G43)</f>
        <v>0</v>
      </c>
      <c r="H38" s="80"/>
    </row>
    <row r="39" spans="2:10" ht="18.75" customHeight="1" x14ac:dyDescent="0.2">
      <c r="B39" s="97" t="s">
        <v>22</v>
      </c>
      <c r="C39" s="94" t="s">
        <v>67</v>
      </c>
      <c r="D39" s="90">
        <f t="shared" si="0"/>
        <v>0</v>
      </c>
      <c r="E39" s="46">
        <v>0</v>
      </c>
      <c r="F39" s="46">
        <v>0</v>
      </c>
      <c r="G39" s="47">
        <v>0</v>
      </c>
      <c r="H39" s="80"/>
    </row>
    <row r="40" spans="2:10" ht="18.75" customHeight="1" x14ac:dyDescent="0.2">
      <c r="B40" s="97" t="s">
        <v>23</v>
      </c>
      <c r="C40" s="94" t="s">
        <v>66</v>
      </c>
      <c r="D40" s="90">
        <f t="shared" si="0"/>
        <v>0</v>
      </c>
      <c r="E40" s="46">
        <v>0</v>
      </c>
      <c r="F40" s="46">
        <v>0</v>
      </c>
      <c r="G40" s="47">
        <v>0</v>
      </c>
    </row>
    <row r="41" spans="2:10" ht="18.75" customHeight="1" x14ac:dyDescent="0.2">
      <c r="B41" s="97" t="s">
        <v>24</v>
      </c>
      <c r="C41" s="94" t="s">
        <v>65</v>
      </c>
      <c r="D41" s="90">
        <f t="shared" si="0"/>
        <v>0</v>
      </c>
      <c r="E41" s="46">
        <v>0</v>
      </c>
      <c r="F41" s="46">
        <v>0</v>
      </c>
      <c r="G41" s="47">
        <v>0</v>
      </c>
    </row>
    <row r="42" spans="2:10" ht="18.75" customHeight="1" x14ac:dyDescent="0.2">
      <c r="B42" s="97" t="s">
        <v>25</v>
      </c>
      <c r="C42" s="94" t="s">
        <v>64</v>
      </c>
      <c r="D42" s="90">
        <f t="shared" si="0"/>
        <v>0</v>
      </c>
      <c r="E42" s="46">
        <v>0</v>
      </c>
      <c r="F42" s="46">
        <v>0</v>
      </c>
      <c r="G42" s="47">
        <v>0</v>
      </c>
    </row>
    <row r="43" spans="2:10" ht="18.75" customHeight="1" x14ac:dyDescent="0.2">
      <c r="B43" s="97" t="s">
        <v>26</v>
      </c>
      <c r="C43" s="94" t="s">
        <v>74</v>
      </c>
      <c r="D43" s="90">
        <f t="shared" si="0"/>
        <v>0</v>
      </c>
      <c r="E43" s="46">
        <v>0</v>
      </c>
      <c r="F43" s="46">
        <v>0</v>
      </c>
      <c r="G43" s="47">
        <v>0</v>
      </c>
    </row>
    <row r="44" spans="2:10" ht="24.75" customHeight="1" x14ac:dyDescent="0.2">
      <c r="B44" s="98" t="s">
        <v>27</v>
      </c>
      <c r="C44" s="89" t="s">
        <v>63</v>
      </c>
      <c r="D44" s="90">
        <f>SUM(E44:G44)</f>
        <v>0</v>
      </c>
      <c r="E44" s="46">
        <v>0</v>
      </c>
      <c r="F44" s="46">
        <v>0</v>
      </c>
      <c r="G44" s="47">
        <v>0</v>
      </c>
    </row>
    <row r="45" spans="2:10" ht="18.75" customHeight="1" x14ac:dyDescent="0.2">
      <c r="B45" s="98" t="s">
        <v>28</v>
      </c>
      <c r="C45" s="89" t="s">
        <v>62</v>
      </c>
      <c r="D45" s="90">
        <f>SUM(D46:D47)</f>
        <v>16423</v>
      </c>
      <c r="E45" s="90">
        <f>SUM(E46:E47)</f>
        <v>16423</v>
      </c>
      <c r="F45" s="90">
        <f>SUM(F46:F47)</f>
        <v>0</v>
      </c>
      <c r="G45" s="100">
        <f>SUM(G46:G47)</f>
        <v>0</v>
      </c>
    </row>
    <row r="46" spans="2:10" ht="18.75" customHeight="1" x14ac:dyDescent="0.2">
      <c r="B46" s="97" t="s">
        <v>29</v>
      </c>
      <c r="C46" s="94" t="s">
        <v>61</v>
      </c>
      <c r="D46" s="90">
        <f t="shared" si="0"/>
        <v>16423</v>
      </c>
      <c r="E46" s="46">
        <v>16423</v>
      </c>
      <c r="F46" s="46">
        <v>0</v>
      </c>
      <c r="G46" s="47">
        <v>0</v>
      </c>
      <c r="H46" s="18"/>
    </row>
    <row r="47" spans="2:10" ht="18.75" customHeight="1" x14ac:dyDescent="0.2">
      <c r="B47" s="97" t="s">
        <v>30</v>
      </c>
      <c r="C47" s="94" t="s">
        <v>60</v>
      </c>
      <c r="D47" s="90">
        <f t="shared" si="0"/>
        <v>0</v>
      </c>
      <c r="E47" s="46">
        <v>0</v>
      </c>
      <c r="F47" s="46">
        <v>0</v>
      </c>
      <c r="G47" s="47">
        <v>0</v>
      </c>
    </row>
    <row r="48" spans="2:10" ht="18.75" customHeight="1" x14ac:dyDescent="0.2">
      <c r="B48" s="98" t="s">
        <v>31</v>
      </c>
      <c r="C48" s="89" t="s">
        <v>59</v>
      </c>
      <c r="D48" s="90">
        <f t="shared" si="0"/>
        <v>484</v>
      </c>
      <c r="E48" s="46">
        <f>SUM(E49:E50)</f>
        <v>484</v>
      </c>
      <c r="F48" s="46">
        <f>SUM(F49:F50)</f>
        <v>0</v>
      </c>
      <c r="G48" s="47">
        <f>SUM(G49:G50)</f>
        <v>0</v>
      </c>
    </row>
    <row r="49" spans="2:11" ht="18.75" customHeight="1" x14ac:dyDescent="0.2">
      <c r="B49" s="97" t="s">
        <v>32</v>
      </c>
      <c r="C49" s="94" t="s">
        <v>58</v>
      </c>
      <c r="D49" s="90">
        <f t="shared" si="0"/>
        <v>0</v>
      </c>
      <c r="E49" s="46">
        <v>0</v>
      </c>
      <c r="F49" s="46">
        <v>0</v>
      </c>
      <c r="G49" s="47">
        <v>0</v>
      </c>
    </row>
    <row r="50" spans="2:11" ht="19.5" customHeight="1" x14ac:dyDescent="0.2">
      <c r="B50" s="97" t="s">
        <v>33</v>
      </c>
      <c r="C50" s="94" t="s">
        <v>57</v>
      </c>
      <c r="D50" s="90">
        <f t="shared" si="0"/>
        <v>484</v>
      </c>
      <c r="E50" s="46">
        <v>484</v>
      </c>
      <c r="F50" s="46">
        <v>0</v>
      </c>
      <c r="G50" s="47">
        <v>0</v>
      </c>
    </row>
    <row r="51" spans="2:11" ht="38.25" customHeight="1" x14ac:dyDescent="0.2">
      <c r="B51" s="102" t="s">
        <v>34</v>
      </c>
      <c r="C51" s="103" t="s">
        <v>56</v>
      </c>
      <c r="D51" s="90">
        <f t="shared" si="0"/>
        <v>0</v>
      </c>
      <c r="E51" s="46">
        <v>0</v>
      </c>
      <c r="F51" s="46">
        <v>0</v>
      </c>
      <c r="G51" s="47">
        <v>0</v>
      </c>
    </row>
    <row r="52" spans="2:11" ht="18" customHeight="1" x14ac:dyDescent="0.2">
      <c r="B52" s="98" t="s">
        <v>35</v>
      </c>
      <c r="C52" s="89" t="s">
        <v>327</v>
      </c>
      <c r="D52" s="90">
        <f t="shared" si="0"/>
        <v>2314</v>
      </c>
      <c r="E52" s="46">
        <f>SUM(E53:E54)</f>
        <v>2314</v>
      </c>
      <c r="F52" s="46">
        <f>SUM(F53:F54)</f>
        <v>0</v>
      </c>
      <c r="G52" s="47">
        <f>SUM(G53:G54)</f>
        <v>0</v>
      </c>
    </row>
    <row r="53" spans="2:11" ht="15.75" customHeight="1" x14ac:dyDescent="0.2">
      <c r="B53" s="97" t="s">
        <v>36</v>
      </c>
      <c r="C53" s="94" t="s">
        <v>55</v>
      </c>
      <c r="D53" s="90">
        <f t="shared" si="0"/>
        <v>0</v>
      </c>
      <c r="E53" s="46">
        <v>0</v>
      </c>
      <c r="F53" s="46">
        <v>0</v>
      </c>
      <c r="G53" s="47">
        <v>0</v>
      </c>
    </row>
    <row r="54" spans="2:11" ht="18" customHeight="1" x14ac:dyDescent="0.2">
      <c r="B54" s="97" t="s">
        <v>37</v>
      </c>
      <c r="C54" s="94" t="s">
        <v>54</v>
      </c>
      <c r="D54" s="90">
        <f t="shared" si="0"/>
        <v>2314</v>
      </c>
      <c r="E54" s="46">
        <v>2314</v>
      </c>
      <c r="F54" s="46">
        <v>0</v>
      </c>
      <c r="G54" s="47">
        <v>0</v>
      </c>
    </row>
    <row r="55" spans="2:11" ht="18" customHeight="1" x14ac:dyDescent="0.2">
      <c r="B55" s="98" t="s">
        <v>38</v>
      </c>
      <c r="C55" s="89" t="s">
        <v>53</v>
      </c>
      <c r="D55" s="90">
        <f t="shared" si="0"/>
        <v>1264</v>
      </c>
      <c r="E55" s="46">
        <v>784</v>
      </c>
      <c r="F55" s="46">
        <v>480</v>
      </c>
      <c r="G55" s="47">
        <v>0</v>
      </c>
      <c r="H55" s="81"/>
      <c r="I55" s="81"/>
      <c r="J55" s="81"/>
      <c r="K55" s="81"/>
    </row>
    <row r="56" spans="2:11" ht="28.5" customHeight="1" thickBot="1" x14ac:dyDescent="0.25">
      <c r="B56" s="104" t="s">
        <v>39</v>
      </c>
      <c r="C56" s="105" t="s">
        <v>52</v>
      </c>
      <c r="D56" s="106">
        <f>SUM(E56:G56)</f>
        <v>11223</v>
      </c>
      <c r="E56" s="48">
        <v>11223</v>
      </c>
      <c r="F56" s="48">
        <v>0</v>
      </c>
      <c r="G56" s="49">
        <v>0</v>
      </c>
    </row>
    <row r="57" spans="2:11" ht="21.75" customHeight="1" thickBot="1" x14ac:dyDescent="0.25">
      <c r="B57" s="69" t="s">
        <v>41</v>
      </c>
      <c r="C57" s="68" t="s">
        <v>75</v>
      </c>
      <c r="D57" s="51">
        <f>SUM(D56+D55+D52+D51+D48+D45+D44+D38+D35+D32+D28+D24+D19+D18)</f>
        <v>1649590</v>
      </c>
      <c r="E57" s="51">
        <f>SUM(E56+E55+E52+E51+E48+E45+E44+E38+E35+E32+E28+E24+E19+E18)</f>
        <v>798026</v>
      </c>
      <c r="F57" s="51">
        <f>SUM(F56+F55+F52+F51+F48+F45+F44+F38+F35+F32+F28+F24+F19+F18)</f>
        <v>774237</v>
      </c>
      <c r="G57" s="52">
        <f>SUM(G56+G55+G52+G51+G48+G45+G44+G38+G35+G32+G28+G24+G19+G18)</f>
        <v>77327</v>
      </c>
    </row>
    <row r="58" spans="2:11" x14ac:dyDescent="0.2">
      <c r="B58" s="12"/>
      <c r="C58" s="12"/>
      <c r="D58" s="53"/>
      <c r="E58" s="54"/>
      <c r="F58" s="55"/>
      <c r="G58" s="35"/>
    </row>
    <row r="60" spans="2:11" x14ac:dyDescent="0.2">
      <c r="E60" s="79"/>
    </row>
  </sheetData>
  <phoneticPr fontId="0" type="noConversion"/>
  <printOptions horizontalCentered="1" verticalCentered="1"/>
  <pageMargins left="0.62992125984251968" right="0.62992125984251968" top="0.9055118110236221" bottom="0.55118110236220474" header="0.27559055118110237" footer="0.35433070866141736"/>
  <pageSetup paperSize="9" scale="71" orientation="portrait" r:id="rId1"/>
  <headerFooter alignWithMargins="0">
    <oddHeader>&amp;LБългарска народна банка
Система за наблюдение на банките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opLeftCell="A22" zoomScale="75" zoomScaleNormal="100" zoomScaleSheetLayoutView="100" workbookViewId="0">
      <selection activeCell="K7" sqref="K7"/>
    </sheetView>
  </sheetViews>
  <sheetFormatPr defaultRowHeight="12.75" x14ac:dyDescent="0.2"/>
  <cols>
    <col min="1" max="2" width="1.7109375" style="1" customWidth="1"/>
    <col min="3" max="3" width="8.140625" style="1" customWidth="1"/>
    <col min="4" max="4" width="65.7109375" style="1" customWidth="1"/>
    <col min="5" max="5" width="12" style="30" customWidth="1"/>
    <col min="6" max="6" width="10.42578125" style="30" customWidth="1"/>
    <col min="7" max="8" width="11.140625" style="30" customWidth="1"/>
    <col min="9" max="9" width="21.42578125" style="1" customWidth="1"/>
    <col min="10" max="10" width="12.7109375" style="1" bestFit="1" customWidth="1"/>
    <col min="11" max="11" width="14.42578125" style="1" bestFit="1" customWidth="1"/>
    <col min="12" max="12" width="9.28515625" style="1" bestFit="1" customWidth="1"/>
    <col min="13" max="16384" width="9.140625" style="1"/>
  </cols>
  <sheetData>
    <row r="1" spans="2:8" ht="13.5" thickBot="1" x14ac:dyDescent="0.25">
      <c r="C1" s="6"/>
      <c r="D1" s="6"/>
    </row>
    <row r="2" spans="2:8" ht="69" customHeight="1" thickBot="1" x14ac:dyDescent="0.25">
      <c r="C2" s="13" t="s">
        <v>0</v>
      </c>
      <c r="D2" s="70" t="s">
        <v>196</v>
      </c>
      <c r="E2" s="56" t="s">
        <v>73</v>
      </c>
      <c r="F2" s="57" t="s">
        <v>324</v>
      </c>
      <c r="G2" s="57" t="s">
        <v>325</v>
      </c>
      <c r="H2" s="58" t="s">
        <v>326</v>
      </c>
    </row>
    <row r="3" spans="2:8" ht="15.75" customHeight="1" thickBot="1" x14ac:dyDescent="0.25">
      <c r="C3" s="22">
        <v>1</v>
      </c>
      <c r="D3" s="71">
        <v>2</v>
      </c>
      <c r="E3" s="59">
        <v>3</v>
      </c>
      <c r="F3" s="60">
        <v>4</v>
      </c>
      <c r="G3" s="60">
        <v>5</v>
      </c>
      <c r="H3" s="61">
        <v>6</v>
      </c>
    </row>
    <row r="4" spans="2:8" ht="18.75" customHeight="1" x14ac:dyDescent="0.2">
      <c r="C4" s="107" t="s">
        <v>76</v>
      </c>
      <c r="D4" s="86" t="s">
        <v>117</v>
      </c>
      <c r="E4" s="87">
        <v>0</v>
      </c>
      <c r="F4" s="44">
        <v>0</v>
      </c>
      <c r="G4" s="44">
        <v>0</v>
      </c>
      <c r="H4" s="45">
        <v>0</v>
      </c>
    </row>
    <row r="5" spans="2:8" ht="18.75" customHeight="1" x14ac:dyDescent="0.2">
      <c r="C5" s="96" t="s">
        <v>77</v>
      </c>
      <c r="D5" s="89" t="s">
        <v>118</v>
      </c>
      <c r="E5" s="90">
        <v>1842</v>
      </c>
      <c r="F5" s="46">
        <v>0</v>
      </c>
      <c r="G5" s="46">
        <v>1842</v>
      </c>
      <c r="H5" s="47">
        <v>0</v>
      </c>
    </row>
    <row r="6" spans="2:8" ht="18.75" customHeight="1" x14ac:dyDescent="0.2">
      <c r="B6" s="6"/>
      <c r="C6" s="108" t="s">
        <v>78</v>
      </c>
      <c r="D6" s="92" t="s">
        <v>48</v>
      </c>
      <c r="E6" s="90">
        <v>1842</v>
      </c>
      <c r="F6" s="46">
        <v>0</v>
      </c>
      <c r="G6" s="46">
        <v>1842</v>
      </c>
      <c r="H6" s="47">
        <v>0</v>
      </c>
    </row>
    <row r="7" spans="2:8" ht="18.75" customHeight="1" x14ac:dyDescent="0.2">
      <c r="C7" s="108" t="s">
        <v>79</v>
      </c>
      <c r="D7" s="92" t="s">
        <v>119</v>
      </c>
      <c r="E7" s="90">
        <v>0</v>
      </c>
      <c r="F7" s="46">
        <v>0</v>
      </c>
      <c r="G7" s="46">
        <v>0</v>
      </c>
      <c r="H7" s="47">
        <v>0</v>
      </c>
    </row>
    <row r="8" spans="2:8" ht="18.75" customHeight="1" x14ac:dyDescent="0.2">
      <c r="C8" s="108" t="s">
        <v>80</v>
      </c>
      <c r="D8" s="92" t="s">
        <v>120</v>
      </c>
      <c r="E8" s="90">
        <v>0</v>
      </c>
      <c r="F8" s="46">
        <v>0</v>
      </c>
      <c r="G8" s="46">
        <v>0</v>
      </c>
      <c r="H8" s="47">
        <v>0</v>
      </c>
    </row>
    <row r="9" spans="2:8" ht="18.75" customHeight="1" x14ac:dyDescent="0.2">
      <c r="C9" s="108" t="s">
        <v>81</v>
      </c>
      <c r="D9" s="92" t="s">
        <v>121</v>
      </c>
      <c r="E9" s="90">
        <v>0</v>
      </c>
      <c r="F9" s="46">
        <v>0</v>
      </c>
      <c r="G9" s="46">
        <v>0</v>
      </c>
      <c r="H9" s="47">
        <v>0</v>
      </c>
    </row>
    <row r="10" spans="2:8" ht="26.25" customHeight="1" x14ac:dyDescent="0.2">
      <c r="C10" s="108" t="s">
        <v>82</v>
      </c>
      <c r="D10" s="92" t="s">
        <v>122</v>
      </c>
      <c r="E10" s="90">
        <v>0</v>
      </c>
      <c r="F10" s="46">
        <v>0</v>
      </c>
      <c r="G10" s="46">
        <v>0</v>
      </c>
      <c r="H10" s="47">
        <v>0</v>
      </c>
    </row>
    <row r="11" spans="2:8" ht="18.75" customHeight="1" x14ac:dyDescent="0.2">
      <c r="C11" s="108" t="s">
        <v>83</v>
      </c>
      <c r="D11" s="92" t="s">
        <v>123</v>
      </c>
      <c r="E11" s="90">
        <v>0</v>
      </c>
      <c r="F11" s="46">
        <v>0</v>
      </c>
      <c r="G11" s="46">
        <v>0</v>
      </c>
      <c r="H11" s="47">
        <v>0</v>
      </c>
    </row>
    <row r="12" spans="2:8" ht="24.75" customHeight="1" x14ac:dyDescent="0.2">
      <c r="C12" s="96" t="s">
        <v>84</v>
      </c>
      <c r="D12" s="89" t="s">
        <v>124</v>
      </c>
      <c r="E12" s="90">
        <v>0</v>
      </c>
      <c r="F12" s="46">
        <v>0</v>
      </c>
      <c r="G12" s="46">
        <v>0</v>
      </c>
      <c r="H12" s="47">
        <v>0</v>
      </c>
    </row>
    <row r="13" spans="2:8" ht="18.75" customHeight="1" x14ac:dyDescent="0.2">
      <c r="C13" s="108" t="s">
        <v>85</v>
      </c>
      <c r="D13" s="92" t="s">
        <v>120</v>
      </c>
      <c r="E13" s="90">
        <v>0</v>
      </c>
      <c r="F13" s="46">
        <v>0</v>
      </c>
      <c r="G13" s="46">
        <v>0</v>
      </c>
      <c r="H13" s="47">
        <v>0</v>
      </c>
    </row>
    <row r="14" spans="2:8" ht="18.75" customHeight="1" x14ac:dyDescent="0.2">
      <c r="C14" s="108" t="s">
        <v>86</v>
      </c>
      <c r="D14" s="92" t="s">
        <v>121</v>
      </c>
      <c r="E14" s="90">
        <v>0</v>
      </c>
      <c r="F14" s="46">
        <v>0</v>
      </c>
      <c r="G14" s="46">
        <v>0</v>
      </c>
      <c r="H14" s="47">
        <v>0</v>
      </c>
    </row>
    <row r="15" spans="2:8" ht="18.75" customHeight="1" x14ac:dyDescent="0.2">
      <c r="C15" s="108" t="s">
        <v>87</v>
      </c>
      <c r="D15" s="92" t="s">
        <v>125</v>
      </c>
      <c r="E15" s="90">
        <v>0</v>
      </c>
      <c r="F15" s="46">
        <v>0</v>
      </c>
      <c r="G15" s="46">
        <v>0</v>
      </c>
      <c r="H15" s="47"/>
    </row>
    <row r="16" spans="2:8" ht="18.75" customHeight="1" x14ac:dyDescent="0.2">
      <c r="C16" s="108" t="s">
        <v>88</v>
      </c>
      <c r="D16" s="92" t="s">
        <v>126</v>
      </c>
      <c r="E16" s="90">
        <v>0</v>
      </c>
      <c r="F16" s="46">
        <v>0</v>
      </c>
      <c r="G16" s="46">
        <v>0</v>
      </c>
      <c r="H16" s="47">
        <v>0</v>
      </c>
    </row>
    <row r="17" spans="1:8" ht="27" customHeight="1" x14ac:dyDescent="0.2">
      <c r="C17" s="108" t="s">
        <v>89</v>
      </c>
      <c r="D17" s="92" t="s">
        <v>127</v>
      </c>
      <c r="E17" s="90">
        <v>0</v>
      </c>
      <c r="F17" s="46">
        <v>0</v>
      </c>
      <c r="G17" s="46">
        <v>0</v>
      </c>
      <c r="H17" s="47">
        <v>0</v>
      </c>
    </row>
    <row r="18" spans="1:8" ht="18.75" customHeight="1" x14ac:dyDescent="0.2">
      <c r="C18" s="96" t="s">
        <v>90</v>
      </c>
      <c r="D18" s="89" t="s">
        <v>128</v>
      </c>
      <c r="E18" s="109">
        <v>941433</v>
      </c>
      <c r="F18" s="46">
        <v>340003</v>
      </c>
      <c r="G18" s="46">
        <v>505742</v>
      </c>
      <c r="H18" s="47">
        <v>95688</v>
      </c>
    </row>
    <row r="19" spans="1:8" ht="18.75" customHeight="1" x14ac:dyDescent="0.2">
      <c r="C19" s="108" t="s">
        <v>91</v>
      </c>
      <c r="D19" s="92" t="s">
        <v>120</v>
      </c>
      <c r="E19" s="90">
        <v>399511</v>
      </c>
      <c r="F19" s="46">
        <v>38003</v>
      </c>
      <c r="G19" s="46">
        <v>341279</v>
      </c>
      <c r="H19" s="47">
        <v>20229</v>
      </c>
    </row>
    <row r="20" spans="1:8" ht="18.75" customHeight="1" x14ac:dyDescent="0.2">
      <c r="C20" s="108" t="s">
        <v>92</v>
      </c>
      <c r="D20" s="92" t="s">
        <v>121</v>
      </c>
      <c r="E20" s="90">
        <v>462980</v>
      </c>
      <c r="F20" s="46">
        <v>302000</v>
      </c>
      <c r="G20" s="46">
        <v>85521</v>
      </c>
      <c r="H20" s="47">
        <v>75459</v>
      </c>
    </row>
    <row r="21" spans="1:8" ht="18.75" customHeight="1" x14ac:dyDescent="0.2">
      <c r="C21" s="108" t="s">
        <v>93</v>
      </c>
      <c r="D21" s="92" t="s">
        <v>125</v>
      </c>
      <c r="E21" s="90">
        <v>78942</v>
      </c>
      <c r="F21" s="46">
        <v>0</v>
      </c>
      <c r="G21" s="46">
        <v>78942</v>
      </c>
      <c r="H21" s="47">
        <v>0</v>
      </c>
    </row>
    <row r="22" spans="1:8" ht="18.75" customHeight="1" x14ac:dyDescent="0.2">
      <c r="C22" s="108" t="s">
        <v>94</v>
      </c>
      <c r="D22" s="92" t="s">
        <v>126</v>
      </c>
      <c r="E22" s="90">
        <v>0</v>
      </c>
      <c r="F22" s="46">
        <v>0</v>
      </c>
      <c r="G22" s="46">
        <v>0</v>
      </c>
      <c r="H22" s="47">
        <v>0</v>
      </c>
    </row>
    <row r="23" spans="1:8" ht="18.75" customHeight="1" x14ac:dyDescent="0.2">
      <c r="C23" s="108" t="s">
        <v>95</v>
      </c>
      <c r="D23" s="110" t="s">
        <v>187</v>
      </c>
      <c r="E23" s="90">
        <v>0</v>
      </c>
      <c r="F23" s="46">
        <v>0</v>
      </c>
      <c r="G23" s="46">
        <v>0</v>
      </c>
      <c r="H23" s="47">
        <v>0</v>
      </c>
    </row>
    <row r="24" spans="1:8" ht="18.75" customHeight="1" x14ac:dyDescent="0.2">
      <c r="C24" s="96" t="s">
        <v>96</v>
      </c>
      <c r="D24" s="89" t="s">
        <v>129</v>
      </c>
      <c r="E24" s="90">
        <v>0</v>
      </c>
      <c r="F24" s="46">
        <v>0</v>
      </c>
      <c r="G24" s="46">
        <v>0</v>
      </c>
      <c r="H24" s="47">
        <v>0</v>
      </c>
    </row>
    <row r="25" spans="1:8" ht="18.75" customHeight="1" x14ac:dyDescent="0.2">
      <c r="C25" s="96" t="s">
        <v>97</v>
      </c>
      <c r="D25" s="89" t="s">
        <v>130</v>
      </c>
      <c r="E25" s="90">
        <v>0</v>
      </c>
      <c r="F25" s="46">
        <v>0</v>
      </c>
      <c r="G25" s="46">
        <v>0</v>
      </c>
      <c r="H25" s="47">
        <v>0</v>
      </c>
    </row>
    <row r="26" spans="1:8" ht="18.75" customHeight="1" x14ac:dyDescent="0.2">
      <c r="C26" s="108" t="s">
        <v>98</v>
      </c>
      <c r="D26" s="92" t="s">
        <v>67</v>
      </c>
      <c r="E26" s="90">
        <v>0</v>
      </c>
      <c r="F26" s="46">
        <v>0</v>
      </c>
      <c r="G26" s="46">
        <v>0</v>
      </c>
      <c r="H26" s="47">
        <v>0</v>
      </c>
    </row>
    <row r="27" spans="1:8" ht="18.75" customHeight="1" x14ac:dyDescent="0.2">
      <c r="C27" s="108" t="s">
        <v>99</v>
      </c>
      <c r="D27" s="92" t="s">
        <v>66</v>
      </c>
      <c r="E27" s="90">
        <v>0</v>
      </c>
      <c r="F27" s="46">
        <v>0</v>
      </c>
      <c r="G27" s="46">
        <v>0</v>
      </c>
      <c r="H27" s="47">
        <v>0</v>
      </c>
    </row>
    <row r="28" spans="1:8" ht="18.75" customHeight="1" x14ac:dyDescent="0.2">
      <c r="C28" s="108" t="s">
        <v>100</v>
      </c>
      <c r="D28" s="92" t="s">
        <v>65</v>
      </c>
      <c r="E28" s="90">
        <v>0</v>
      </c>
      <c r="F28" s="46">
        <v>0</v>
      </c>
      <c r="G28" s="46">
        <v>0</v>
      </c>
      <c r="H28" s="47">
        <v>0</v>
      </c>
    </row>
    <row r="29" spans="1:8" ht="18.75" customHeight="1" x14ac:dyDescent="0.2">
      <c r="C29" s="108" t="s">
        <v>101</v>
      </c>
      <c r="D29" s="92" t="s">
        <v>64</v>
      </c>
      <c r="E29" s="90">
        <v>0</v>
      </c>
      <c r="F29" s="46">
        <v>0</v>
      </c>
      <c r="G29" s="46">
        <v>0</v>
      </c>
      <c r="H29" s="47">
        <v>0</v>
      </c>
    </row>
    <row r="30" spans="1:8" ht="18.75" customHeight="1" x14ac:dyDescent="0.2">
      <c r="C30" s="108" t="s">
        <v>102</v>
      </c>
      <c r="D30" s="92" t="s">
        <v>74</v>
      </c>
      <c r="E30" s="90">
        <v>0</v>
      </c>
      <c r="F30" s="46">
        <v>0</v>
      </c>
      <c r="G30" s="46">
        <v>0</v>
      </c>
      <c r="H30" s="47">
        <v>0</v>
      </c>
    </row>
    <row r="31" spans="1:8" s="4" customFormat="1" ht="27" customHeight="1" x14ac:dyDescent="0.2">
      <c r="A31" s="1"/>
      <c r="B31" s="1"/>
      <c r="C31" s="96" t="s">
        <v>103</v>
      </c>
      <c r="D31" s="89" t="s">
        <v>63</v>
      </c>
      <c r="E31" s="90">
        <v>0</v>
      </c>
      <c r="F31" s="62">
        <v>0</v>
      </c>
      <c r="G31" s="62">
        <v>0</v>
      </c>
      <c r="H31" s="63">
        <v>0</v>
      </c>
    </row>
    <row r="32" spans="1:8" ht="18.75" customHeight="1" x14ac:dyDescent="0.2">
      <c r="C32" s="96" t="s">
        <v>104</v>
      </c>
      <c r="D32" s="89" t="s">
        <v>131</v>
      </c>
      <c r="E32" s="90">
        <v>19109</v>
      </c>
      <c r="F32" s="46">
        <v>14507</v>
      </c>
      <c r="G32" s="46">
        <v>4602</v>
      </c>
      <c r="H32" s="47">
        <v>0</v>
      </c>
    </row>
    <row r="33" spans="3:12" ht="18.75" customHeight="1" x14ac:dyDescent="0.2">
      <c r="C33" s="108" t="s">
        <v>105</v>
      </c>
      <c r="D33" s="92" t="s">
        <v>132</v>
      </c>
      <c r="E33" s="90">
        <v>0</v>
      </c>
      <c r="F33" s="46">
        <v>0</v>
      </c>
      <c r="G33" s="46">
        <v>0</v>
      </c>
      <c r="H33" s="47">
        <v>0</v>
      </c>
    </row>
    <row r="34" spans="3:12" ht="18.75" customHeight="1" x14ac:dyDescent="0.2">
      <c r="C34" s="108" t="s">
        <v>106</v>
      </c>
      <c r="D34" s="92" t="s">
        <v>133</v>
      </c>
      <c r="E34" s="90">
        <v>0</v>
      </c>
      <c r="F34" s="46">
        <v>0</v>
      </c>
      <c r="G34" s="46">
        <v>0</v>
      </c>
      <c r="H34" s="47">
        <v>0</v>
      </c>
    </row>
    <row r="35" spans="3:12" ht="25.5" customHeight="1" x14ac:dyDescent="0.2">
      <c r="C35" s="108" t="s">
        <v>107</v>
      </c>
      <c r="D35" s="92" t="s">
        <v>134</v>
      </c>
      <c r="E35" s="90">
        <v>167</v>
      </c>
      <c r="F35" s="46">
        <v>167</v>
      </c>
      <c r="G35" s="46">
        <v>0</v>
      </c>
      <c r="H35" s="47">
        <v>0</v>
      </c>
    </row>
    <row r="36" spans="3:12" ht="18.75" customHeight="1" x14ac:dyDescent="0.2">
      <c r="C36" s="108" t="s">
        <v>108</v>
      </c>
      <c r="D36" s="92" t="s">
        <v>135</v>
      </c>
      <c r="E36" s="90">
        <v>18942</v>
      </c>
      <c r="F36" s="46">
        <v>14340</v>
      </c>
      <c r="G36" s="46">
        <v>4602</v>
      </c>
      <c r="H36" s="47">
        <v>0</v>
      </c>
    </row>
    <row r="37" spans="3:12" ht="18.75" customHeight="1" x14ac:dyDescent="0.2">
      <c r="C37" s="108" t="s">
        <v>109</v>
      </c>
      <c r="D37" s="92" t="s">
        <v>136</v>
      </c>
      <c r="E37" s="90">
        <v>0</v>
      </c>
      <c r="F37" s="46">
        <v>0</v>
      </c>
      <c r="G37" s="46">
        <v>0</v>
      </c>
      <c r="H37" s="47">
        <v>0</v>
      </c>
    </row>
    <row r="38" spans="3:12" ht="18.75" customHeight="1" x14ac:dyDescent="0.2">
      <c r="C38" s="108" t="s">
        <v>110</v>
      </c>
      <c r="D38" s="92" t="s">
        <v>137</v>
      </c>
      <c r="E38" s="90">
        <v>0</v>
      </c>
      <c r="F38" s="46">
        <v>0</v>
      </c>
      <c r="G38" s="46">
        <v>0</v>
      </c>
      <c r="H38" s="47">
        <v>0</v>
      </c>
    </row>
    <row r="39" spans="3:12" ht="18.75" customHeight="1" x14ac:dyDescent="0.2">
      <c r="C39" s="96" t="s">
        <v>111</v>
      </c>
      <c r="D39" s="89" t="s">
        <v>138</v>
      </c>
      <c r="E39" s="90">
        <v>440</v>
      </c>
      <c r="F39" s="46">
        <v>440</v>
      </c>
      <c r="G39" s="46">
        <v>0</v>
      </c>
      <c r="H39" s="47">
        <v>0</v>
      </c>
    </row>
    <row r="40" spans="3:12" ht="18.75" customHeight="1" x14ac:dyDescent="0.2">
      <c r="C40" s="108" t="s">
        <v>112</v>
      </c>
      <c r="D40" s="92" t="s">
        <v>139</v>
      </c>
      <c r="E40" s="90">
        <v>440</v>
      </c>
      <c r="F40" s="46">
        <v>440</v>
      </c>
      <c r="G40" s="46">
        <v>0</v>
      </c>
      <c r="H40" s="47">
        <v>0</v>
      </c>
    </row>
    <row r="41" spans="3:12" ht="18.75" customHeight="1" x14ac:dyDescent="0.2">
      <c r="C41" s="108" t="s">
        <v>113</v>
      </c>
      <c r="D41" s="92" t="s">
        <v>140</v>
      </c>
      <c r="E41" s="90">
        <v>0</v>
      </c>
      <c r="F41" s="46">
        <v>0</v>
      </c>
      <c r="G41" s="46">
        <v>0</v>
      </c>
      <c r="H41" s="47">
        <v>0</v>
      </c>
    </row>
    <row r="42" spans="3:12" ht="18.75" customHeight="1" x14ac:dyDescent="0.2">
      <c r="C42" s="96" t="s">
        <v>114</v>
      </c>
      <c r="D42" s="89" t="s">
        <v>141</v>
      </c>
      <c r="E42" s="90">
        <v>1569</v>
      </c>
      <c r="F42" s="46">
        <v>554</v>
      </c>
      <c r="G42" s="46">
        <v>1015</v>
      </c>
      <c r="H42" s="47">
        <v>0</v>
      </c>
    </row>
    <row r="43" spans="3:12" ht="27" customHeight="1" x14ac:dyDescent="0.2">
      <c r="C43" s="96" t="s">
        <v>115</v>
      </c>
      <c r="D43" s="89" t="s">
        <v>142</v>
      </c>
      <c r="E43" s="90">
        <v>0</v>
      </c>
      <c r="F43" s="46">
        <v>0</v>
      </c>
      <c r="G43" s="46">
        <v>0</v>
      </c>
      <c r="H43" s="47">
        <v>0</v>
      </c>
    </row>
    <row r="44" spans="3:12" ht="27" customHeight="1" thickBot="1" x14ac:dyDescent="0.25">
      <c r="C44" s="111" t="s">
        <v>116</v>
      </c>
      <c r="D44" s="105" t="s">
        <v>143</v>
      </c>
      <c r="E44" s="90">
        <v>0</v>
      </c>
      <c r="F44" s="48">
        <v>0</v>
      </c>
      <c r="G44" s="48">
        <v>0</v>
      </c>
      <c r="H44" s="49">
        <v>0</v>
      </c>
    </row>
    <row r="45" spans="3:12" ht="21" customHeight="1" thickBot="1" x14ac:dyDescent="0.25">
      <c r="C45" s="73">
        <v>1.2</v>
      </c>
      <c r="D45" s="72" t="s">
        <v>144</v>
      </c>
      <c r="E45" s="64">
        <v>964393</v>
      </c>
      <c r="F45" s="64">
        <v>355504</v>
      </c>
      <c r="G45" s="64">
        <v>513201</v>
      </c>
      <c r="H45" s="65">
        <v>95688</v>
      </c>
      <c r="I45" s="81"/>
      <c r="J45" s="81"/>
      <c r="K45" s="81"/>
      <c r="L45" s="81">
        <v>0</v>
      </c>
    </row>
    <row r="46" spans="3:12" x14ac:dyDescent="0.2">
      <c r="C46" s="5"/>
    </row>
    <row r="47" spans="3:12" x14ac:dyDescent="0.2">
      <c r="E47" s="50"/>
      <c r="F47" s="77"/>
      <c r="G47" s="77"/>
    </row>
    <row r="48" spans="3:12" x14ac:dyDescent="0.2">
      <c r="E48" s="50"/>
      <c r="G48" s="50"/>
    </row>
  </sheetData>
  <phoneticPr fontId="0" type="noConversion"/>
  <printOptions horizontalCentered="1" verticalCentered="1"/>
  <pageMargins left="0.62992125984251968" right="0.62992125984251968" top="0.98425196850393704" bottom="0.78740157480314965" header="0.51181102362204722" footer="0.51181102362204722"/>
  <pageSetup paperSize="9" scale="67" orientation="portrait" r:id="rId1"/>
  <headerFooter alignWithMargins="0">
    <oddHeader>&amp;LБългарска народна банка
Система за наблюдение на банките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1"/>
  <sheetViews>
    <sheetView topLeftCell="A13" zoomScale="80" zoomScaleNormal="80" zoomScaleSheetLayoutView="100" workbookViewId="0">
      <selection activeCell="C41" sqref="C41"/>
    </sheetView>
  </sheetViews>
  <sheetFormatPr defaultRowHeight="12.75" x14ac:dyDescent="0.2"/>
  <cols>
    <col min="1" max="1" width="2.28515625" style="1" customWidth="1"/>
    <col min="2" max="2" width="2.140625" style="1" customWidth="1"/>
    <col min="3" max="3" width="9.42578125" style="1" customWidth="1"/>
    <col min="4" max="4" width="61.140625" style="1" customWidth="1"/>
    <col min="5" max="5" width="12.7109375" style="1" customWidth="1"/>
    <col min="6" max="6" width="11.42578125" style="1" customWidth="1"/>
    <col min="7" max="7" width="9.85546875" style="1" customWidth="1"/>
    <col min="8" max="8" width="10" style="1" customWidth="1"/>
    <col min="9" max="16384" width="9.140625" style="1"/>
  </cols>
  <sheetData>
    <row r="1" spans="2:8" ht="13.5" thickBot="1" x14ac:dyDescent="0.25">
      <c r="C1" s="7"/>
      <c r="D1" s="7"/>
      <c r="E1" s="8"/>
    </row>
    <row r="2" spans="2:8" ht="56.25" customHeight="1" thickBot="1" x14ac:dyDescent="0.25">
      <c r="C2" s="9" t="s">
        <v>0</v>
      </c>
      <c r="D2" s="9" t="s">
        <v>196</v>
      </c>
      <c r="E2" s="9" t="s">
        <v>73</v>
      </c>
      <c r="F2" s="10" t="s">
        <v>324</v>
      </c>
      <c r="G2" s="10" t="s">
        <v>325</v>
      </c>
      <c r="H2" s="11" t="s">
        <v>326</v>
      </c>
    </row>
    <row r="3" spans="2:8" ht="13.5" customHeight="1" thickBot="1" x14ac:dyDescent="0.25">
      <c r="C3" s="23">
        <v>1</v>
      </c>
      <c r="D3" s="23">
        <v>2</v>
      </c>
      <c r="E3" s="24">
        <v>3</v>
      </c>
      <c r="F3" s="25">
        <v>4</v>
      </c>
      <c r="G3" s="25">
        <v>5</v>
      </c>
      <c r="H3" s="25">
        <v>6</v>
      </c>
    </row>
    <row r="4" spans="2:8" ht="18.75" customHeight="1" x14ac:dyDescent="0.2">
      <c r="C4" s="113" t="s">
        <v>145</v>
      </c>
      <c r="D4" s="114" t="s">
        <v>146</v>
      </c>
      <c r="E4" s="115">
        <v>601774</v>
      </c>
      <c r="F4" s="116">
        <v>601774</v>
      </c>
      <c r="G4" s="14"/>
      <c r="H4" s="15"/>
    </row>
    <row r="5" spans="2:8" ht="18.75" customHeight="1" x14ac:dyDescent="0.2">
      <c r="B5" s="6"/>
      <c r="C5" s="108" t="s">
        <v>147</v>
      </c>
      <c r="D5" s="92" t="s">
        <v>148</v>
      </c>
      <c r="E5" s="117">
        <v>601774</v>
      </c>
      <c r="F5" s="27">
        <v>601774</v>
      </c>
      <c r="G5" s="16"/>
      <c r="H5" s="17"/>
    </row>
    <row r="6" spans="2:8" ht="18.75" customHeight="1" x14ac:dyDescent="0.2">
      <c r="C6" s="108" t="s">
        <v>149</v>
      </c>
      <c r="D6" s="92" t="s">
        <v>150</v>
      </c>
      <c r="E6" s="117">
        <v>0</v>
      </c>
      <c r="F6" s="27">
        <v>0</v>
      </c>
      <c r="G6" s="16"/>
      <c r="H6" s="17"/>
    </row>
    <row r="7" spans="2:8" ht="18.75" customHeight="1" x14ac:dyDescent="0.2">
      <c r="C7" s="118" t="s">
        <v>151</v>
      </c>
      <c r="D7" s="119" t="s">
        <v>152</v>
      </c>
      <c r="E7" s="117">
        <v>0</v>
      </c>
      <c r="F7" s="27">
        <v>0</v>
      </c>
      <c r="G7" s="16"/>
      <c r="H7" s="17"/>
    </row>
    <row r="8" spans="2:8" ht="18.75" customHeight="1" x14ac:dyDescent="0.2">
      <c r="C8" s="118" t="s">
        <v>153</v>
      </c>
      <c r="D8" s="119" t="s">
        <v>154</v>
      </c>
      <c r="E8" s="117">
        <v>0</v>
      </c>
      <c r="F8" s="27">
        <v>0</v>
      </c>
      <c r="G8" s="16"/>
      <c r="H8" s="17"/>
    </row>
    <row r="9" spans="2:8" ht="18.75" customHeight="1" x14ac:dyDescent="0.2">
      <c r="C9" s="108" t="s">
        <v>155</v>
      </c>
      <c r="D9" s="92" t="s">
        <v>156</v>
      </c>
      <c r="E9" s="117">
        <v>0</v>
      </c>
      <c r="F9" s="27">
        <v>0</v>
      </c>
      <c r="G9" s="16"/>
      <c r="H9" s="17"/>
    </row>
    <row r="10" spans="2:8" ht="18.75" customHeight="1" x14ac:dyDescent="0.2">
      <c r="C10" s="108" t="s">
        <v>157</v>
      </c>
      <c r="D10" s="92" t="s">
        <v>158</v>
      </c>
      <c r="E10" s="117">
        <v>0</v>
      </c>
      <c r="F10" s="27">
        <v>0</v>
      </c>
      <c r="G10" s="16"/>
      <c r="H10" s="17"/>
    </row>
    <row r="11" spans="2:8" ht="18.75" customHeight="1" x14ac:dyDescent="0.2">
      <c r="C11" s="118" t="s">
        <v>159</v>
      </c>
      <c r="D11" s="119" t="s">
        <v>160</v>
      </c>
      <c r="E11" s="117">
        <v>-1071</v>
      </c>
      <c r="F11" s="27">
        <v>-1071</v>
      </c>
      <c r="G11" s="16"/>
      <c r="H11" s="17"/>
    </row>
    <row r="12" spans="2:8" ht="18.75" customHeight="1" x14ac:dyDescent="0.2">
      <c r="C12" s="108" t="s">
        <v>161</v>
      </c>
      <c r="D12" s="92" t="s">
        <v>62</v>
      </c>
      <c r="E12" s="117">
        <v>0</v>
      </c>
      <c r="F12" s="27">
        <v>0</v>
      </c>
      <c r="G12" s="16"/>
      <c r="H12" s="17"/>
    </row>
    <row r="13" spans="2:8" ht="18.75" customHeight="1" x14ac:dyDescent="0.2">
      <c r="C13" s="108" t="s">
        <v>162</v>
      </c>
      <c r="D13" s="92" t="s">
        <v>59</v>
      </c>
      <c r="E13" s="117">
        <v>0</v>
      </c>
      <c r="F13" s="27">
        <v>0</v>
      </c>
      <c r="G13" s="16"/>
      <c r="H13" s="17"/>
    </row>
    <row r="14" spans="2:8" ht="27" customHeight="1" x14ac:dyDescent="0.2">
      <c r="C14" s="108" t="s">
        <v>163</v>
      </c>
      <c r="D14" s="92" t="s">
        <v>164</v>
      </c>
      <c r="E14" s="117">
        <v>0</v>
      </c>
      <c r="F14" s="27">
        <v>0</v>
      </c>
      <c r="G14" s="16"/>
      <c r="H14" s="17"/>
    </row>
    <row r="15" spans="2:8" ht="18.75" customHeight="1" x14ac:dyDescent="0.2">
      <c r="C15" s="108" t="s">
        <v>165</v>
      </c>
      <c r="D15" s="92" t="s">
        <v>166</v>
      </c>
      <c r="E15" s="117">
        <v>0</v>
      </c>
      <c r="F15" s="27">
        <v>0</v>
      </c>
      <c r="G15" s="16"/>
      <c r="H15" s="17"/>
    </row>
    <row r="16" spans="2:8" ht="18.75" customHeight="1" x14ac:dyDescent="0.2">
      <c r="C16" s="108" t="s">
        <v>167</v>
      </c>
      <c r="D16" s="92" t="s">
        <v>168</v>
      </c>
      <c r="E16" s="117">
        <v>0</v>
      </c>
      <c r="F16" s="27">
        <v>0</v>
      </c>
      <c r="G16" s="16"/>
      <c r="H16" s="17"/>
    </row>
    <row r="17" spans="3:8" ht="18.75" customHeight="1" x14ac:dyDescent="0.2">
      <c r="C17" s="108" t="s">
        <v>169</v>
      </c>
      <c r="D17" s="92" t="s">
        <v>72</v>
      </c>
      <c r="E17" s="117">
        <v>-1071</v>
      </c>
      <c r="F17" s="27">
        <v>-1071</v>
      </c>
      <c r="G17" s="16"/>
      <c r="H17" s="17"/>
    </row>
    <row r="18" spans="3:8" ht="27" customHeight="1" x14ac:dyDescent="0.2">
      <c r="C18" s="108" t="s">
        <v>170</v>
      </c>
      <c r="D18" s="92" t="s">
        <v>171</v>
      </c>
      <c r="E18" s="117">
        <v>0</v>
      </c>
      <c r="F18" s="27">
        <v>0</v>
      </c>
      <c r="G18" s="16"/>
      <c r="H18" s="17"/>
    </row>
    <row r="19" spans="3:8" ht="18.75" customHeight="1" x14ac:dyDescent="0.2">
      <c r="C19" s="108" t="s">
        <v>172</v>
      </c>
      <c r="D19" s="92" t="s">
        <v>173</v>
      </c>
      <c r="E19" s="117">
        <v>0</v>
      </c>
      <c r="F19" s="27">
        <v>0</v>
      </c>
      <c r="G19" s="16"/>
      <c r="H19" s="17"/>
    </row>
    <row r="20" spans="3:8" ht="18.75" customHeight="1" x14ac:dyDescent="0.2">
      <c r="C20" s="118" t="s">
        <v>174</v>
      </c>
      <c r="D20" s="119" t="s">
        <v>175</v>
      </c>
      <c r="E20" s="117">
        <v>69685</v>
      </c>
      <c r="F20" s="27">
        <v>69685</v>
      </c>
      <c r="G20" s="16"/>
      <c r="H20" s="17"/>
    </row>
    <row r="21" spans="3:8" ht="18.75" customHeight="1" x14ac:dyDescent="0.2">
      <c r="C21" s="118" t="s">
        <v>176</v>
      </c>
      <c r="D21" s="119" t="s">
        <v>189</v>
      </c>
      <c r="E21" s="117">
        <v>0</v>
      </c>
      <c r="F21" s="27">
        <v>0</v>
      </c>
      <c r="G21" s="16"/>
      <c r="H21" s="17"/>
    </row>
    <row r="22" spans="3:8" ht="18.75" customHeight="1" x14ac:dyDescent="0.2">
      <c r="C22" s="118" t="s">
        <v>177</v>
      </c>
      <c r="D22" s="119" t="s">
        <v>178</v>
      </c>
      <c r="E22" s="117">
        <v>14809</v>
      </c>
      <c r="F22" s="27">
        <v>14809</v>
      </c>
      <c r="G22" s="16"/>
      <c r="H22" s="17"/>
    </row>
    <row r="23" spans="3:8" ht="18.75" customHeight="1" x14ac:dyDescent="0.2">
      <c r="C23" s="118" t="s">
        <v>179</v>
      </c>
      <c r="D23" s="119" t="s">
        <v>190</v>
      </c>
      <c r="E23" s="117">
        <v>0</v>
      </c>
      <c r="F23" s="27">
        <v>0</v>
      </c>
      <c r="G23" s="16"/>
      <c r="H23" s="17"/>
    </row>
    <row r="24" spans="3:8" ht="18.75" customHeight="1" x14ac:dyDescent="0.2">
      <c r="C24" s="118" t="s">
        <v>180</v>
      </c>
      <c r="D24" s="119" t="s">
        <v>181</v>
      </c>
      <c r="E24" s="117">
        <v>0</v>
      </c>
      <c r="F24" s="27">
        <v>0</v>
      </c>
      <c r="G24" s="16"/>
      <c r="H24" s="17"/>
    </row>
    <row r="25" spans="3:8" ht="18.75" customHeight="1" x14ac:dyDescent="0.2">
      <c r="C25" s="108" t="s">
        <v>182</v>
      </c>
      <c r="D25" s="92" t="s">
        <v>183</v>
      </c>
      <c r="E25" s="117">
        <v>0</v>
      </c>
      <c r="F25" s="27">
        <v>0</v>
      </c>
      <c r="G25" s="16"/>
      <c r="H25" s="17"/>
    </row>
    <row r="26" spans="3:8" ht="18.75" customHeight="1" x14ac:dyDescent="0.2">
      <c r="C26" s="108" t="s">
        <v>184</v>
      </c>
      <c r="D26" s="92" t="s">
        <v>173</v>
      </c>
      <c r="E26" s="117">
        <v>0</v>
      </c>
      <c r="F26" s="27">
        <v>0</v>
      </c>
      <c r="G26" s="16"/>
      <c r="H26" s="17"/>
    </row>
    <row r="27" spans="3:8" ht="18.75" customHeight="1" thickBot="1" x14ac:dyDescent="0.25">
      <c r="C27" s="120" t="s">
        <v>185</v>
      </c>
      <c r="D27" s="121" t="s">
        <v>192</v>
      </c>
      <c r="E27" s="112">
        <v>685197</v>
      </c>
      <c r="F27" s="112">
        <v>685197</v>
      </c>
      <c r="G27" s="19"/>
      <c r="H27" s="20"/>
    </row>
    <row r="28" spans="3:8" ht="21" customHeight="1" thickBot="1" x14ac:dyDescent="0.25">
      <c r="C28" s="76" t="s">
        <v>186</v>
      </c>
      <c r="D28" s="75" t="s">
        <v>193</v>
      </c>
      <c r="E28" s="26">
        <v>1649590</v>
      </c>
      <c r="F28" s="26">
        <v>1040701</v>
      </c>
      <c r="G28" s="26">
        <v>513201</v>
      </c>
      <c r="H28" s="74">
        <v>95688</v>
      </c>
    </row>
    <row r="30" spans="3:8" x14ac:dyDescent="0.2">
      <c r="G30" s="18"/>
    </row>
    <row r="31" spans="3:8" x14ac:dyDescent="0.2">
      <c r="G31" s="18"/>
    </row>
    <row r="33" spans="3:8" x14ac:dyDescent="0.2">
      <c r="C33" s="83" t="s">
        <v>334</v>
      </c>
      <c r="D33" s="83"/>
      <c r="E33" s="84"/>
      <c r="F33" s="83"/>
      <c r="G33" s="83"/>
      <c r="H33" s="83"/>
    </row>
    <row r="34" spans="3:8" x14ac:dyDescent="0.2">
      <c r="C34" s="83"/>
      <c r="D34" s="83"/>
      <c r="E34" s="84"/>
      <c r="F34" s="83"/>
      <c r="G34" s="83"/>
      <c r="H34" s="83"/>
    </row>
    <row r="35" spans="3:8" x14ac:dyDescent="0.2">
      <c r="C35" s="83" t="s">
        <v>333</v>
      </c>
      <c r="D35" s="83"/>
      <c r="E35" s="84"/>
      <c r="F35" s="83"/>
      <c r="G35" s="83"/>
      <c r="H35" s="83"/>
    </row>
    <row r="36" spans="3:8" x14ac:dyDescent="0.2">
      <c r="E36" s="2"/>
    </row>
    <row r="37" spans="3:8" x14ac:dyDescent="0.2">
      <c r="C37" s="1" t="s">
        <v>188</v>
      </c>
      <c r="D37" s="209">
        <v>41484</v>
      </c>
      <c r="E37" s="2"/>
    </row>
    <row r="38" spans="3:8" x14ac:dyDescent="0.2">
      <c r="E38" s="2"/>
    </row>
    <row r="39" spans="3:8" x14ac:dyDescent="0.2">
      <c r="C39" s="21" t="s">
        <v>332</v>
      </c>
      <c r="E39" s="2"/>
    </row>
    <row r="41" spans="3:8" x14ac:dyDescent="0.2">
      <c r="C41" s="1" t="s">
        <v>194</v>
      </c>
      <c r="E41" s="2"/>
    </row>
  </sheetData>
  <phoneticPr fontId="0" type="noConversion"/>
  <printOptions horizontalCentered="1" verticalCentered="1"/>
  <pageMargins left="0.62992125984251968" right="0.62992125984251968" top="0.98425196850393704" bottom="0.78740157480314965" header="0.51181102362204722" footer="0.51181102362204722"/>
  <pageSetup paperSize="9" scale="79" orientation="portrait" r:id="rId1"/>
  <headerFooter alignWithMargins="0">
    <oddHeader>&amp;LБългарска народна банка
Система за наблюдение на банките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topLeftCell="A31" zoomScale="90" zoomScaleNormal="90" zoomScaleSheetLayoutView="100" workbookViewId="0">
      <selection activeCell="C61" sqref="C61"/>
    </sheetView>
  </sheetViews>
  <sheetFormatPr defaultRowHeight="12.75" x14ac:dyDescent="0.2"/>
  <cols>
    <col min="1" max="1" width="1.85546875" style="78" customWidth="1"/>
    <col min="2" max="2" width="8" style="78" customWidth="1"/>
    <col min="3" max="3" width="72.85546875" style="78" customWidth="1"/>
    <col min="4" max="4" width="16.42578125" style="123" customWidth="1"/>
    <col min="5" max="5" width="11.42578125" style="123" customWidth="1"/>
    <col min="6" max="6" width="10.7109375" style="123" customWidth="1"/>
    <col min="7" max="7" width="10.85546875" style="123" customWidth="1"/>
    <col min="8" max="16384" width="9.140625" style="78"/>
  </cols>
  <sheetData>
    <row r="1" spans="1:7" x14ac:dyDescent="0.2">
      <c r="B1" s="122"/>
    </row>
    <row r="2" spans="1:7" x14ac:dyDescent="0.2">
      <c r="B2" s="122"/>
      <c r="C2" s="122"/>
    </row>
    <row r="3" spans="1:7" x14ac:dyDescent="0.2">
      <c r="B3" s="122"/>
      <c r="C3" s="122"/>
    </row>
    <row r="4" spans="1:7" x14ac:dyDescent="0.2">
      <c r="B4" s="122"/>
      <c r="D4" s="124"/>
    </row>
    <row r="5" spans="1:7" x14ac:dyDescent="0.2">
      <c r="B5" s="122"/>
      <c r="C5" s="122"/>
    </row>
    <row r="6" spans="1:7" x14ac:dyDescent="0.2">
      <c r="A6" s="122" t="s">
        <v>40</v>
      </c>
      <c r="B6" s="125"/>
      <c r="C6" s="126" t="s">
        <v>335</v>
      </c>
      <c r="D6" s="127" t="s">
        <v>42</v>
      </c>
      <c r="E6" s="127" t="s">
        <v>43</v>
      </c>
      <c r="F6" s="127" t="s">
        <v>44</v>
      </c>
    </row>
    <row r="7" spans="1:7" x14ac:dyDescent="0.2">
      <c r="B7" s="122"/>
      <c r="C7" s="122"/>
    </row>
    <row r="8" spans="1:7" x14ac:dyDescent="0.2">
      <c r="D8" s="128" t="s">
        <v>197</v>
      </c>
      <c r="E8" s="129" t="s">
        <v>271</v>
      </c>
      <c r="F8" s="129" t="s">
        <v>271</v>
      </c>
    </row>
    <row r="9" spans="1:7" x14ac:dyDescent="0.2">
      <c r="B9" s="122"/>
      <c r="C9" s="122"/>
      <c r="D9" s="130"/>
      <c r="E9" s="130"/>
      <c r="F9" s="130"/>
    </row>
    <row r="10" spans="1:7" x14ac:dyDescent="0.2">
      <c r="B10" s="122"/>
      <c r="C10" s="122"/>
      <c r="D10" s="130" t="s">
        <v>45</v>
      </c>
      <c r="E10" s="131">
        <v>41275</v>
      </c>
      <c r="F10" s="131">
        <v>41455</v>
      </c>
    </row>
    <row r="11" spans="1:7" x14ac:dyDescent="0.2">
      <c r="B11" s="122"/>
      <c r="C11" s="122"/>
      <c r="D11" s="130"/>
      <c r="E11" s="130"/>
      <c r="F11" s="130"/>
    </row>
    <row r="12" spans="1:7" x14ac:dyDescent="0.2">
      <c r="B12" s="122"/>
      <c r="C12" s="122"/>
      <c r="D12" s="130" t="s">
        <v>46</v>
      </c>
      <c r="E12" s="132" t="s">
        <v>331</v>
      </c>
      <c r="F12" s="130"/>
    </row>
    <row r="13" spans="1:7" x14ac:dyDescent="0.2">
      <c r="B13" s="133"/>
      <c r="C13" s="133"/>
      <c r="D13" s="134"/>
      <c r="E13" s="130"/>
    </row>
    <row r="14" spans="1:7" ht="15.75" x14ac:dyDescent="0.25">
      <c r="C14" s="208" t="s">
        <v>337</v>
      </c>
      <c r="D14" s="134"/>
      <c r="E14" s="130"/>
    </row>
    <row r="15" spans="1:7" ht="13.5" thickBot="1" x14ac:dyDescent="0.25">
      <c r="B15" s="133"/>
      <c r="C15" s="133"/>
      <c r="D15" s="134"/>
      <c r="E15" s="130"/>
    </row>
    <row r="16" spans="1:7" ht="48.75" customHeight="1" thickBot="1" x14ac:dyDescent="0.25">
      <c r="B16" s="135" t="s">
        <v>0</v>
      </c>
      <c r="C16" s="136" t="s">
        <v>198</v>
      </c>
      <c r="D16" s="137" t="s">
        <v>199</v>
      </c>
      <c r="E16" s="138" t="s">
        <v>324</v>
      </c>
      <c r="F16" s="138" t="s">
        <v>325</v>
      </c>
      <c r="G16" s="137" t="s">
        <v>326</v>
      </c>
    </row>
    <row r="17" spans="2:7" ht="14.25" customHeight="1" thickBot="1" x14ac:dyDescent="0.25">
      <c r="B17" s="139">
        <v>1</v>
      </c>
      <c r="C17" s="140">
        <v>2</v>
      </c>
      <c r="D17" s="141">
        <v>3</v>
      </c>
      <c r="E17" s="142">
        <v>4</v>
      </c>
      <c r="F17" s="142">
        <v>5</v>
      </c>
      <c r="G17" s="142">
        <v>6</v>
      </c>
    </row>
    <row r="18" spans="2:7" ht="18.75" customHeight="1" x14ac:dyDescent="0.2">
      <c r="B18" s="143" t="s">
        <v>200</v>
      </c>
      <c r="C18" s="144" t="s">
        <v>201</v>
      </c>
      <c r="D18" s="145">
        <v>30407</v>
      </c>
      <c r="E18" s="145">
        <v>16791</v>
      </c>
      <c r="F18" s="145">
        <v>12196</v>
      </c>
      <c r="G18" s="146">
        <v>1420</v>
      </c>
    </row>
    <row r="19" spans="2:7" ht="18.75" customHeight="1" x14ac:dyDescent="0.2">
      <c r="B19" s="147" t="s">
        <v>202</v>
      </c>
      <c r="C19" s="148" t="s">
        <v>203</v>
      </c>
      <c r="D19" s="149">
        <v>37353</v>
      </c>
      <c r="E19" s="149">
        <v>17318</v>
      </c>
      <c r="F19" s="149">
        <v>18194</v>
      </c>
      <c r="G19" s="150">
        <v>1841</v>
      </c>
    </row>
    <row r="20" spans="2:7" ht="18.75" customHeight="1" x14ac:dyDescent="0.2">
      <c r="B20" s="151" t="s">
        <v>204</v>
      </c>
      <c r="C20" s="152" t="s">
        <v>205</v>
      </c>
      <c r="D20" s="149">
        <v>0</v>
      </c>
      <c r="E20" s="46">
        <v>0</v>
      </c>
      <c r="F20" s="46">
        <v>0</v>
      </c>
      <c r="G20" s="47">
        <v>0</v>
      </c>
    </row>
    <row r="21" spans="2:7" ht="24.75" customHeight="1" x14ac:dyDescent="0.2">
      <c r="B21" s="151" t="s">
        <v>206</v>
      </c>
      <c r="C21" s="152" t="s">
        <v>229</v>
      </c>
      <c r="D21" s="149">
        <v>0</v>
      </c>
      <c r="E21" s="46">
        <v>0</v>
      </c>
      <c r="F21" s="46">
        <v>0</v>
      </c>
      <c r="G21" s="47">
        <v>0</v>
      </c>
    </row>
    <row r="22" spans="2:7" ht="26.25" customHeight="1" x14ac:dyDescent="0.2">
      <c r="B22" s="151" t="s">
        <v>207</v>
      </c>
      <c r="C22" s="152" t="s">
        <v>328</v>
      </c>
      <c r="D22" s="149">
        <v>0</v>
      </c>
      <c r="E22" s="46">
        <v>0</v>
      </c>
      <c r="F22" s="46">
        <v>0</v>
      </c>
      <c r="G22" s="47">
        <v>0</v>
      </c>
    </row>
    <row r="23" spans="2:7" ht="18.75" customHeight="1" x14ac:dyDescent="0.2">
      <c r="B23" s="151" t="s">
        <v>208</v>
      </c>
      <c r="C23" s="152" t="s">
        <v>72</v>
      </c>
      <c r="D23" s="149">
        <v>1900</v>
      </c>
      <c r="E23" s="46">
        <v>74</v>
      </c>
      <c r="F23" s="46">
        <v>1559</v>
      </c>
      <c r="G23" s="47">
        <v>267</v>
      </c>
    </row>
    <row r="24" spans="2:7" ht="18.75" customHeight="1" x14ac:dyDescent="0.2">
      <c r="B24" s="151" t="s">
        <v>209</v>
      </c>
      <c r="C24" s="152" t="s">
        <v>71</v>
      </c>
      <c r="D24" s="149">
        <v>35442</v>
      </c>
      <c r="E24" s="46">
        <v>17244</v>
      </c>
      <c r="F24" s="46">
        <v>16624</v>
      </c>
      <c r="G24" s="47">
        <v>1574</v>
      </c>
    </row>
    <row r="25" spans="2:7" ht="18.75" customHeight="1" x14ac:dyDescent="0.2">
      <c r="B25" s="151" t="s">
        <v>210</v>
      </c>
      <c r="C25" s="152" t="s">
        <v>70</v>
      </c>
      <c r="D25" s="149">
        <v>11</v>
      </c>
      <c r="E25" s="46">
        <v>0</v>
      </c>
      <c r="F25" s="46">
        <v>11</v>
      </c>
      <c r="G25" s="47">
        <v>0</v>
      </c>
    </row>
    <row r="26" spans="2:7" ht="18.75" customHeight="1" x14ac:dyDescent="0.2">
      <c r="B26" s="151" t="s">
        <v>211</v>
      </c>
      <c r="C26" s="152" t="s">
        <v>212</v>
      </c>
      <c r="D26" s="149">
        <v>0</v>
      </c>
      <c r="E26" s="46">
        <v>0</v>
      </c>
      <c r="F26" s="46">
        <v>0</v>
      </c>
      <c r="G26" s="47">
        <v>0</v>
      </c>
    </row>
    <row r="27" spans="2:7" ht="18.75" customHeight="1" x14ac:dyDescent="0.2">
      <c r="B27" s="151" t="s">
        <v>213</v>
      </c>
      <c r="C27" s="152" t="s">
        <v>53</v>
      </c>
      <c r="D27" s="149">
        <v>0</v>
      </c>
      <c r="E27" s="46">
        <v>0</v>
      </c>
      <c r="F27" s="46">
        <v>0</v>
      </c>
      <c r="G27" s="47">
        <v>0</v>
      </c>
    </row>
    <row r="28" spans="2:7" ht="18.75" customHeight="1" x14ac:dyDescent="0.2">
      <c r="B28" s="153" t="s">
        <v>214</v>
      </c>
      <c r="C28" s="154" t="s">
        <v>215</v>
      </c>
      <c r="D28" s="149">
        <v>7521</v>
      </c>
      <c r="E28" s="149">
        <v>559</v>
      </c>
      <c r="F28" s="149">
        <v>6521</v>
      </c>
      <c r="G28" s="150">
        <v>441</v>
      </c>
    </row>
    <row r="29" spans="2:7" ht="18.75" customHeight="1" x14ac:dyDescent="0.2">
      <c r="B29" s="155" t="s">
        <v>216</v>
      </c>
      <c r="C29" s="156" t="s">
        <v>117</v>
      </c>
      <c r="D29" s="149">
        <v>0</v>
      </c>
      <c r="E29" s="46">
        <v>0</v>
      </c>
      <c r="F29" s="46">
        <v>0</v>
      </c>
      <c r="G29" s="47">
        <v>0</v>
      </c>
    </row>
    <row r="30" spans="2:7" ht="25.5" customHeight="1" x14ac:dyDescent="0.2">
      <c r="B30" s="151" t="s">
        <v>217</v>
      </c>
      <c r="C30" s="152" t="s">
        <v>329</v>
      </c>
      <c r="D30" s="149">
        <v>0</v>
      </c>
      <c r="E30" s="46">
        <v>0</v>
      </c>
      <c r="F30" s="46">
        <v>0</v>
      </c>
      <c r="G30" s="47">
        <v>0</v>
      </c>
    </row>
    <row r="31" spans="2:7" ht="25.5" customHeight="1" x14ac:dyDescent="0.2">
      <c r="B31" s="151" t="s">
        <v>218</v>
      </c>
      <c r="C31" s="152" t="s">
        <v>330</v>
      </c>
      <c r="D31" s="149">
        <v>0</v>
      </c>
      <c r="E31" s="46">
        <v>0</v>
      </c>
      <c r="F31" s="46">
        <v>0</v>
      </c>
      <c r="G31" s="47">
        <v>0</v>
      </c>
    </row>
    <row r="32" spans="2:7" ht="18.75" customHeight="1" x14ac:dyDescent="0.2">
      <c r="B32" s="151" t="s">
        <v>219</v>
      </c>
      <c r="C32" s="152" t="s">
        <v>220</v>
      </c>
      <c r="D32" s="149">
        <v>7521</v>
      </c>
      <c r="E32" s="46">
        <v>559</v>
      </c>
      <c r="F32" s="46">
        <v>6521</v>
      </c>
      <c r="G32" s="47">
        <v>441</v>
      </c>
    </row>
    <row r="33" spans="2:7" ht="18.75" customHeight="1" x14ac:dyDescent="0.2">
      <c r="B33" s="151" t="s">
        <v>221</v>
      </c>
      <c r="C33" s="152" t="s">
        <v>222</v>
      </c>
      <c r="D33" s="149">
        <v>0</v>
      </c>
      <c r="E33" s="46">
        <v>0</v>
      </c>
      <c r="F33" s="46">
        <v>0</v>
      </c>
      <c r="G33" s="157">
        <v>0</v>
      </c>
    </row>
    <row r="34" spans="2:7" ht="18.75" customHeight="1" x14ac:dyDescent="0.2">
      <c r="B34" s="151" t="s">
        <v>223</v>
      </c>
      <c r="C34" s="152" t="s">
        <v>141</v>
      </c>
      <c r="D34" s="149">
        <v>0</v>
      </c>
      <c r="E34" s="46">
        <v>0</v>
      </c>
      <c r="F34" s="46">
        <v>0</v>
      </c>
      <c r="G34" s="157">
        <v>0</v>
      </c>
    </row>
    <row r="35" spans="2:7" ht="18.75" customHeight="1" x14ac:dyDescent="0.2">
      <c r="B35" s="153" t="s">
        <v>224</v>
      </c>
      <c r="C35" s="154" t="s">
        <v>225</v>
      </c>
      <c r="D35" s="90">
        <v>0</v>
      </c>
      <c r="E35" s="90">
        <v>0</v>
      </c>
      <c r="F35" s="46"/>
      <c r="G35" s="157"/>
    </row>
    <row r="36" spans="2:7" ht="18.75" customHeight="1" x14ac:dyDescent="0.2">
      <c r="B36" s="153" t="s">
        <v>226</v>
      </c>
      <c r="C36" s="154" t="s">
        <v>227</v>
      </c>
      <c r="D36" s="149">
        <v>12</v>
      </c>
      <c r="E36" s="90">
        <v>0</v>
      </c>
      <c r="F36" s="90">
        <v>12</v>
      </c>
      <c r="G36" s="158">
        <v>0</v>
      </c>
    </row>
    <row r="37" spans="2:7" ht="25.5" customHeight="1" x14ac:dyDescent="0.2">
      <c r="B37" s="155" t="s">
        <v>228</v>
      </c>
      <c r="C37" s="156" t="s">
        <v>229</v>
      </c>
      <c r="D37" s="149">
        <v>0</v>
      </c>
      <c r="E37" s="46">
        <v>0</v>
      </c>
      <c r="F37" s="46">
        <v>0</v>
      </c>
      <c r="G37" s="47">
        <v>0</v>
      </c>
    </row>
    <row r="38" spans="2:7" ht="27" customHeight="1" x14ac:dyDescent="0.2">
      <c r="B38" s="155" t="s">
        <v>230</v>
      </c>
      <c r="C38" s="156" t="s">
        <v>328</v>
      </c>
      <c r="D38" s="149">
        <v>0</v>
      </c>
      <c r="E38" s="46">
        <v>0</v>
      </c>
      <c r="F38" s="46">
        <v>0</v>
      </c>
      <c r="G38" s="47">
        <v>0</v>
      </c>
    </row>
    <row r="39" spans="2:7" ht="18.75" customHeight="1" x14ac:dyDescent="0.2">
      <c r="B39" s="151" t="s">
        <v>231</v>
      </c>
      <c r="C39" s="152" t="s">
        <v>72</v>
      </c>
      <c r="D39" s="149">
        <v>12</v>
      </c>
      <c r="E39" s="46">
        <v>0</v>
      </c>
      <c r="F39" s="46">
        <v>12</v>
      </c>
      <c r="G39" s="47">
        <v>0</v>
      </c>
    </row>
    <row r="40" spans="2:7" ht="18.75" customHeight="1" x14ac:dyDescent="0.2">
      <c r="B40" s="153" t="s">
        <v>232</v>
      </c>
      <c r="C40" s="154" t="s">
        <v>233</v>
      </c>
      <c r="D40" s="149">
        <v>1256</v>
      </c>
      <c r="E40" s="46">
        <v>718</v>
      </c>
      <c r="F40" s="46">
        <v>513</v>
      </c>
      <c r="G40" s="47">
        <v>25</v>
      </c>
    </row>
    <row r="41" spans="2:7" ht="18.75" customHeight="1" thickBot="1" x14ac:dyDescent="0.25">
      <c r="B41" s="159" t="s">
        <v>234</v>
      </c>
      <c r="C41" s="160" t="s">
        <v>235</v>
      </c>
      <c r="D41" s="161">
        <v>69</v>
      </c>
      <c r="E41" s="162">
        <v>62</v>
      </c>
      <c r="F41" s="162">
        <v>2</v>
      </c>
      <c r="G41" s="163">
        <v>5</v>
      </c>
    </row>
    <row r="42" spans="2:7" ht="27" customHeight="1" x14ac:dyDescent="0.2">
      <c r="B42" s="164" t="s">
        <v>236</v>
      </c>
      <c r="C42" s="165" t="s">
        <v>237</v>
      </c>
      <c r="D42" s="145">
        <v>-554</v>
      </c>
      <c r="E42" s="166">
        <v>-554</v>
      </c>
      <c r="F42" s="167"/>
      <c r="G42" s="167"/>
    </row>
    <row r="43" spans="2:7" ht="18.75" customHeight="1" x14ac:dyDescent="0.2">
      <c r="B43" s="151" t="s">
        <v>238</v>
      </c>
      <c r="C43" s="152" t="s">
        <v>72</v>
      </c>
      <c r="D43" s="149">
        <v>-554</v>
      </c>
      <c r="E43" s="47">
        <v>-554</v>
      </c>
      <c r="F43" s="167"/>
      <c r="G43" s="167"/>
    </row>
    <row r="44" spans="2:7" ht="18.75" customHeight="1" x14ac:dyDescent="0.2">
      <c r="B44" s="151" t="s">
        <v>239</v>
      </c>
      <c r="C44" s="152" t="s">
        <v>240</v>
      </c>
      <c r="D44" s="149">
        <v>0</v>
      </c>
      <c r="E44" s="47">
        <v>0</v>
      </c>
      <c r="F44" s="167"/>
      <c r="G44" s="167"/>
    </row>
    <row r="45" spans="2:7" ht="18.75" customHeight="1" x14ac:dyDescent="0.2">
      <c r="B45" s="151" t="s">
        <v>241</v>
      </c>
      <c r="C45" s="152" t="s">
        <v>70</v>
      </c>
      <c r="D45" s="149">
        <v>0</v>
      </c>
      <c r="E45" s="47">
        <v>0</v>
      </c>
      <c r="F45" s="167"/>
      <c r="G45" s="167"/>
    </row>
    <row r="46" spans="2:7" ht="18.75" customHeight="1" x14ac:dyDescent="0.2">
      <c r="B46" s="151" t="s">
        <v>242</v>
      </c>
      <c r="C46" s="152" t="s">
        <v>128</v>
      </c>
      <c r="D46" s="149">
        <v>0</v>
      </c>
      <c r="E46" s="47">
        <v>0</v>
      </c>
      <c r="F46" s="167"/>
      <c r="G46" s="167"/>
    </row>
    <row r="47" spans="2:7" ht="18.75" customHeight="1" x14ac:dyDescent="0.2">
      <c r="B47" s="151" t="s">
        <v>243</v>
      </c>
      <c r="C47" s="152" t="s">
        <v>244</v>
      </c>
      <c r="D47" s="149">
        <v>0</v>
      </c>
      <c r="E47" s="47">
        <v>0</v>
      </c>
      <c r="F47" s="167"/>
      <c r="G47" s="167"/>
    </row>
    <row r="48" spans="2:7" ht="27" customHeight="1" x14ac:dyDescent="0.2">
      <c r="B48" s="153" t="s">
        <v>245</v>
      </c>
      <c r="C48" s="154" t="s">
        <v>246</v>
      </c>
      <c r="D48" s="149">
        <v>290</v>
      </c>
      <c r="E48" s="100">
        <v>290</v>
      </c>
      <c r="F48" s="167"/>
      <c r="G48" s="167"/>
    </row>
    <row r="49" spans="2:7" ht="18.75" customHeight="1" x14ac:dyDescent="0.2">
      <c r="B49" s="151" t="s">
        <v>247</v>
      </c>
      <c r="C49" s="152" t="s">
        <v>248</v>
      </c>
      <c r="D49" s="149">
        <v>0</v>
      </c>
      <c r="E49" s="47">
        <v>0</v>
      </c>
      <c r="F49" s="167"/>
      <c r="G49" s="167"/>
    </row>
    <row r="50" spans="2:7" ht="18.75" customHeight="1" x14ac:dyDescent="0.2">
      <c r="B50" s="151" t="s">
        <v>249</v>
      </c>
      <c r="C50" s="152" t="s">
        <v>250</v>
      </c>
      <c r="D50" s="149">
        <v>65</v>
      </c>
      <c r="E50" s="47">
        <v>65</v>
      </c>
      <c r="F50" s="167"/>
      <c r="G50" s="167"/>
    </row>
    <row r="51" spans="2:7" ht="18.75" customHeight="1" x14ac:dyDescent="0.2">
      <c r="B51" s="151" t="s">
        <v>251</v>
      </c>
      <c r="C51" s="152" t="s">
        <v>252</v>
      </c>
      <c r="D51" s="149">
        <v>225</v>
      </c>
      <c r="E51" s="47">
        <v>225</v>
      </c>
      <c r="F51" s="167"/>
      <c r="G51" s="167"/>
    </row>
    <row r="52" spans="2:7" ht="18.75" customHeight="1" x14ac:dyDescent="0.2">
      <c r="B52" s="151" t="s">
        <v>253</v>
      </c>
      <c r="C52" s="152" t="s">
        <v>254</v>
      </c>
      <c r="D52" s="149">
        <v>0</v>
      </c>
      <c r="E52" s="47">
        <v>0</v>
      </c>
      <c r="F52" s="167"/>
      <c r="G52" s="167"/>
    </row>
    <row r="53" spans="2:7" ht="18.75" customHeight="1" x14ac:dyDescent="0.2">
      <c r="B53" s="151" t="s">
        <v>255</v>
      </c>
      <c r="C53" s="152" t="s">
        <v>256</v>
      </c>
      <c r="D53" s="149">
        <v>0</v>
      </c>
      <c r="E53" s="47">
        <v>0</v>
      </c>
      <c r="F53" s="167"/>
      <c r="G53" s="167"/>
    </row>
    <row r="54" spans="2:7" ht="18.75" customHeight="1" x14ac:dyDescent="0.2">
      <c r="B54" s="151" t="s">
        <v>257</v>
      </c>
      <c r="C54" s="152" t="s">
        <v>258</v>
      </c>
      <c r="D54" s="149">
        <v>0</v>
      </c>
      <c r="E54" s="47">
        <v>0</v>
      </c>
      <c r="F54" s="167"/>
      <c r="G54" s="167"/>
    </row>
    <row r="55" spans="2:7" ht="26.25" customHeight="1" x14ac:dyDescent="0.2">
      <c r="B55" s="153" t="s">
        <v>259</v>
      </c>
      <c r="C55" s="154" t="s">
        <v>260</v>
      </c>
      <c r="D55" s="149">
        <v>0</v>
      </c>
      <c r="E55" s="100">
        <v>0</v>
      </c>
      <c r="F55" s="167"/>
      <c r="G55" s="167"/>
    </row>
    <row r="56" spans="2:7" ht="18.75" customHeight="1" x14ac:dyDescent="0.2">
      <c r="B56" s="153" t="s">
        <v>261</v>
      </c>
      <c r="C56" s="154" t="s">
        <v>262</v>
      </c>
      <c r="D56" s="149">
        <v>0</v>
      </c>
      <c r="E56" s="100">
        <v>0</v>
      </c>
      <c r="F56" s="167"/>
      <c r="G56" s="167"/>
    </row>
    <row r="57" spans="2:7" ht="18.75" customHeight="1" x14ac:dyDescent="0.2">
      <c r="B57" s="153" t="s">
        <v>263</v>
      </c>
      <c r="C57" s="154" t="s">
        <v>264</v>
      </c>
      <c r="D57" s="149">
        <v>-99</v>
      </c>
      <c r="E57" s="100">
        <v>-99</v>
      </c>
      <c r="F57" s="167"/>
      <c r="G57" s="167"/>
    </row>
    <row r="58" spans="2:7" ht="27" customHeight="1" x14ac:dyDescent="0.2">
      <c r="B58" s="153" t="s">
        <v>265</v>
      </c>
      <c r="C58" s="154" t="s">
        <v>266</v>
      </c>
      <c r="D58" s="149">
        <v>12</v>
      </c>
      <c r="E58" s="100">
        <v>12</v>
      </c>
      <c r="F58" s="167"/>
      <c r="G58" s="167"/>
    </row>
    <row r="59" spans="2:7" ht="18.75" customHeight="1" x14ac:dyDescent="0.2">
      <c r="B59" s="153" t="s">
        <v>267</v>
      </c>
      <c r="C59" s="154" t="s">
        <v>268</v>
      </c>
      <c r="D59" s="149">
        <v>259</v>
      </c>
      <c r="E59" s="100">
        <v>259</v>
      </c>
      <c r="F59" s="167"/>
      <c r="G59" s="167"/>
    </row>
    <row r="60" spans="2:7" ht="18.75" customHeight="1" thickBot="1" x14ac:dyDescent="0.25">
      <c r="B60" s="159" t="s">
        <v>269</v>
      </c>
      <c r="C60" s="160" t="s">
        <v>270</v>
      </c>
      <c r="D60" s="161">
        <v>532</v>
      </c>
      <c r="E60" s="168">
        <v>532</v>
      </c>
      <c r="F60" s="167"/>
      <c r="G60" s="167"/>
    </row>
  </sheetData>
  <phoneticPr fontId="0" type="noConversion"/>
  <printOptions horizontalCentered="1" verticalCentered="1"/>
  <pageMargins left="0.43307086614173229" right="0.43307086614173229" top="0.47244094488188981" bottom="0.39370078740157483" header="0.23622047244094491" footer="0.19685039370078741"/>
  <pageSetup paperSize="9" scale="69" orientation="portrait" r:id="rId1"/>
  <headerFooter alignWithMargins="0">
    <oddHeader>&amp;LБългарска народна банка
Система за наблюдение на банките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5"/>
  <sheetViews>
    <sheetView topLeftCell="A19" zoomScale="75" zoomScaleNormal="100" zoomScaleSheetLayoutView="75" workbookViewId="0">
      <selection activeCell="H25" sqref="H25"/>
    </sheetView>
  </sheetViews>
  <sheetFormatPr defaultRowHeight="12.75" x14ac:dyDescent="0.2"/>
  <cols>
    <col min="1" max="2" width="1" style="78" customWidth="1"/>
    <col min="3" max="3" width="8.7109375" style="78" customWidth="1"/>
    <col min="4" max="4" width="82.85546875" style="78" customWidth="1"/>
    <col min="5" max="5" width="23.85546875" style="123" customWidth="1"/>
    <col min="6" max="6" width="9.140625" style="78"/>
    <col min="7" max="7" width="13.140625" style="78" bestFit="1" customWidth="1"/>
    <col min="8" max="9" width="9.140625" style="78"/>
    <col min="10" max="10" width="11" style="78" bestFit="1" customWidth="1"/>
    <col min="11" max="16384" width="9.140625" style="78"/>
  </cols>
  <sheetData>
    <row r="1" spans="2:10" ht="13.5" thickBot="1" x14ac:dyDescent="0.25">
      <c r="C1" s="169"/>
      <c r="D1" s="169"/>
      <c r="E1" s="170"/>
    </row>
    <row r="2" spans="2:10" ht="60" customHeight="1" thickBot="1" x14ac:dyDescent="0.25">
      <c r="C2" s="135" t="s">
        <v>0</v>
      </c>
      <c r="D2" s="136" t="s">
        <v>198</v>
      </c>
      <c r="E2" s="137" t="s">
        <v>199</v>
      </c>
    </row>
    <row r="3" spans="2:10" ht="18.75" customHeight="1" thickBot="1" x14ac:dyDescent="0.25">
      <c r="C3" s="171">
        <v>1</v>
      </c>
      <c r="D3" s="171">
        <v>2</v>
      </c>
      <c r="E3" s="172">
        <v>3</v>
      </c>
    </row>
    <row r="4" spans="2:10" ht="18.75" customHeight="1" x14ac:dyDescent="0.2">
      <c r="C4" s="173" t="s">
        <v>272</v>
      </c>
      <c r="D4" s="174" t="s">
        <v>273</v>
      </c>
      <c r="E4" s="175">
        <v>6386</v>
      </c>
      <c r="G4" s="176"/>
      <c r="J4" s="176"/>
    </row>
    <row r="5" spans="2:10" ht="18.75" customHeight="1" x14ac:dyDescent="0.2">
      <c r="B5" s="177"/>
      <c r="C5" s="178" t="s">
        <v>274</v>
      </c>
      <c r="D5" s="156" t="s">
        <v>275</v>
      </c>
      <c r="E5" s="66">
        <v>3975</v>
      </c>
    </row>
    <row r="6" spans="2:10" ht="18.75" customHeight="1" x14ac:dyDescent="0.2">
      <c r="C6" s="178" t="s">
        <v>276</v>
      </c>
      <c r="D6" s="156" t="s">
        <v>277</v>
      </c>
      <c r="E6" s="66">
        <v>2411</v>
      </c>
    </row>
    <row r="7" spans="2:10" ht="18.75" customHeight="1" x14ac:dyDescent="0.2">
      <c r="C7" s="179" t="s">
        <v>278</v>
      </c>
      <c r="D7" s="180" t="s">
        <v>279</v>
      </c>
      <c r="E7" s="181">
        <v>196</v>
      </c>
    </row>
    <row r="8" spans="2:10" ht="18.75" customHeight="1" x14ac:dyDescent="0.2">
      <c r="C8" s="178" t="s">
        <v>280</v>
      </c>
      <c r="D8" s="156" t="s">
        <v>61</v>
      </c>
      <c r="E8" s="66">
        <v>137</v>
      </c>
    </row>
    <row r="9" spans="2:10" ht="18.75" customHeight="1" x14ac:dyDescent="0.2">
      <c r="C9" s="178" t="s">
        <v>281</v>
      </c>
      <c r="D9" s="156" t="s">
        <v>60</v>
      </c>
      <c r="E9" s="66">
        <v>0</v>
      </c>
    </row>
    <row r="10" spans="2:10" ht="18.75" customHeight="1" x14ac:dyDescent="0.2">
      <c r="C10" s="178" t="s">
        <v>282</v>
      </c>
      <c r="D10" s="156" t="s">
        <v>283</v>
      </c>
      <c r="E10" s="66">
        <v>59</v>
      </c>
    </row>
    <row r="11" spans="2:10" ht="18.75" customHeight="1" x14ac:dyDescent="0.2">
      <c r="C11" s="179" t="s">
        <v>284</v>
      </c>
      <c r="D11" s="180" t="s">
        <v>131</v>
      </c>
      <c r="E11" s="82">
        <v>-652</v>
      </c>
    </row>
    <row r="12" spans="2:10" ht="18.75" customHeight="1" x14ac:dyDescent="0.2">
      <c r="C12" s="179" t="s">
        <v>285</v>
      </c>
      <c r="D12" s="182" t="s">
        <v>286</v>
      </c>
      <c r="E12" s="181">
        <v>7842</v>
      </c>
    </row>
    <row r="13" spans="2:10" ht="25.5" customHeight="1" x14ac:dyDescent="0.2">
      <c r="C13" s="183" t="s">
        <v>287</v>
      </c>
      <c r="D13" s="184" t="s">
        <v>288</v>
      </c>
      <c r="E13" s="66">
        <v>7841</v>
      </c>
    </row>
    <row r="14" spans="2:10" ht="18.75" customHeight="1" x14ac:dyDescent="0.2">
      <c r="C14" s="185" t="s">
        <v>289</v>
      </c>
      <c r="D14" s="152" t="s">
        <v>290</v>
      </c>
      <c r="E14" s="66">
        <v>0</v>
      </c>
    </row>
    <row r="15" spans="2:10" ht="18.75" customHeight="1" x14ac:dyDescent="0.2">
      <c r="C15" s="185" t="s">
        <v>291</v>
      </c>
      <c r="D15" s="152" t="s">
        <v>72</v>
      </c>
      <c r="E15" s="66">
        <v>0</v>
      </c>
    </row>
    <row r="16" spans="2:10" ht="18.75" customHeight="1" x14ac:dyDescent="0.2">
      <c r="C16" s="185" t="s">
        <v>292</v>
      </c>
      <c r="D16" s="152" t="s">
        <v>71</v>
      </c>
      <c r="E16" s="66">
        <v>7841</v>
      </c>
    </row>
    <row r="17" spans="3:5" ht="18.75" customHeight="1" x14ac:dyDescent="0.2">
      <c r="C17" s="185" t="s">
        <v>293</v>
      </c>
      <c r="D17" s="152" t="s">
        <v>294</v>
      </c>
      <c r="E17" s="66">
        <v>0</v>
      </c>
    </row>
    <row r="18" spans="3:5" ht="24.75" customHeight="1" x14ac:dyDescent="0.2">
      <c r="C18" s="28" t="s">
        <v>295</v>
      </c>
      <c r="D18" s="29" t="s">
        <v>296</v>
      </c>
      <c r="E18" s="66">
        <v>1</v>
      </c>
    </row>
    <row r="19" spans="3:5" ht="18.75" customHeight="1" x14ac:dyDescent="0.2">
      <c r="C19" s="186" t="s">
        <v>297</v>
      </c>
      <c r="D19" s="152" t="s">
        <v>61</v>
      </c>
      <c r="E19" s="66">
        <v>0</v>
      </c>
    </row>
    <row r="20" spans="3:5" ht="18.75" customHeight="1" x14ac:dyDescent="0.2">
      <c r="C20" s="178" t="s">
        <v>298</v>
      </c>
      <c r="D20" s="156" t="s">
        <v>60</v>
      </c>
      <c r="E20" s="66">
        <v>0</v>
      </c>
    </row>
    <row r="21" spans="3:5" ht="18.75" customHeight="1" x14ac:dyDescent="0.2">
      <c r="C21" s="178" t="s">
        <v>299</v>
      </c>
      <c r="D21" s="156" t="s">
        <v>58</v>
      </c>
      <c r="E21" s="66">
        <v>0</v>
      </c>
    </row>
    <row r="22" spans="3:5" ht="18.75" customHeight="1" x14ac:dyDescent="0.2">
      <c r="C22" s="178" t="s">
        <v>300</v>
      </c>
      <c r="D22" s="156" t="s">
        <v>283</v>
      </c>
      <c r="E22" s="66">
        <v>0</v>
      </c>
    </row>
    <row r="23" spans="3:5" ht="25.5" customHeight="1" x14ac:dyDescent="0.2">
      <c r="C23" s="187" t="s">
        <v>301</v>
      </c>
      <c r="D23" s="156" t="s">
        <v>302</v>
      </c>
      <c r="E23" s="66">
        <v>0</v>
      </c>
    </row>
    <row r="24" spans="3:5" ht="18.75" customHeight="1" x14ac:dyDescent="0.2">
      <c r="C24" s="178" t="s">
        <v>303</v>
      </c>
      <c r="D24" s="156" t="s">
        <v>244</v>
      </c>
      <c r="E24" s="66">
        <v>1</v>
      </c>
    </row>
    <row r="25" spans="3:5" ht="18.75" customHeight="1" x14ac:dyDescent="0.2">
      <c r="C25" s="179" t="s">
        <v>304</v>
      </c>
      <c r="D25" s="182" t="s">
        <v>305</v>
      </c>
      <c r="E25" s="181">
        <v>0</v>
      </c>
    </row>
    <row r="26" spans="3:5" ht="28.5" customHeight="1" x14ac:dyDescent="0.2">
      <c r="C26" s="179" t="s">
        <v>306</v>
      </c>
      <c r="D26" s="182" t="s">
        <v>307</v>
      </c>
      <c r="E26" s="181">
        <v>0</v>
      </c>
    </row>
    <row r="27" spans="3:5" ht="39.75" customHeight="1" x14ac:dyDescent="0.2">
      <c r="C27" s="179" t="s">
        <v>308</v>
      </c>
      <c r="D27" s="182" t="s">
        <v>309</v>
      </c>
      <c r="E27" s="181">
        <v>-154</v>
      </c>
    </row>
    <row r="28" spans="3:5" ht="33" customHeight="1" x14ac:dyDescent="0.25">
      <c r="C28" s="188" t="s">
        <v>310</v>
      </c>
      <c r="D28" s="189" t="s">
        <v>311</v>
      </c>
      <c r="E28" s="190">
        <v>16481</v>
      </c>
    </row>
    <row r="29" spans="3:5" ht="25.5" x14ac:dyDescent="0.2">
      <c r="C29" s="179" t="s">
        <v>312</v>
      </c>
      <c r="D29" s="182" t="s">
        <v>313</v>
      </c>
      <c r="E29" s="191">
        <v>1672</v>
      </c>
    </row>
    <row r="30" spans="3:5" ht="30" x14ac:dyDescent="0.25">
      <c r="C30" s="192" t="s">
        <v>314</v>
      </c>
      <c r="D30" s="193" t="s">
        <v>315</v>
      </c>
      <c r="E30" s="190">
        <v>14809</v>
      </c>
    </row>
    <row r="31" spans="3:5" ht="18.600000000000001" customHeight="1" x14ac:dyDescent="0.2">
      <c r="C31" s="179" t="s">
        <v>316</v>
      </c>
      <c r="D31" s="180" t="s">
        <v>317</v>
      </c>
      <c r="E31" s="191">
        <v>0</v>
      </c>
    </row>
    <row r="32" spans="3:5" ht="30.75" thickBot="1" x14ac:dyDescent="0.3">
      <c r="C32" s="194" t="s">
        <v>318</v>
      </c>
      <c r="D32" s="195" t="s">
        <v>319</v>
      </c>
      <c r="E32" s="196">
        <v>14809</v>
      </c>
    </row>
    <row r="33" spans="3:6" ht="16.5" customHeight="1" thickBot="1" x14ac:dyDescent="0.25">
      <c r="C33" s="197" t="s">
        <v>320</v>
      </c>
      <c r="D33" s="198" t="s">
        <v>321</v>
      </c>
      <c r="E33" s="199">
        <v>0</v>
      </c>
    </row>
    <row r="34" spans="3:6" ht="15.75" thickBot="1" x14ac:dyDescent="0.3">
      <c r="C34" s="200" t="s">
        <v>322</v>
      </c>
      <c r="D34" s="201" t="s">
        <v>323</v>
      </c>
      <c r="E34" s="202">
        <v>14809</v>
      </c>
      <c r="F34" s="206"/>
    </row>
    <row r="35" spans="3:6" x14ac:dyDescent="0.2">
      <c r="C35" s="203"/>
      <c r="D35" s="203"/>
      <c r="E35" s="130"/>
    </row>
    <row r="36" spans="3:6" x14ac:dyDescent="0.2">
      <c r="C36" s="203"/>
      <c r="D36" s="203"/>
      <c r="E36" s="130"/>
    </row>
    <row r="37" spans="3:6" x14ac:dyDescent="0.2">
      <c r="C37" s="204" t="s">
        <v>334</v>
      </c>
      <c r="D37" s="204"/>
      <c r="E37" s="205"/>
    </row>
    <row r="38" spans="3:6" x14ac:dyDescent="0.2">
      <c r="C38" s="204"/>
      <c r="D38" s="204"/>
      <c r="E38" s="205"/>
    </row>
    <row r="39" spans="3:6" x14ac:dyDescent="0.2">
      <c r="C39" s="204"/>
      <c r="D39" s="204" t="s">
        <v>333</v>
      </c>
      <c r="E39" s="205"/>
    </row>
    <row r="40" spans="3:6" x14ac:dyDescent="0.2">
      <c r="E40" s="130"/>
    </row>
    <row r="41" spans="3:6" x14ac:dyDescent="0.2">
      <c r="C41" s="78" t="s">
        <v>188</v>
      </c>
      <c r="D41" s="209">
        <v>41484</v>
      </c>
      <c r="E41" s="130"/>
    </row>
    <row r="42" spans="3:6" x14ac:dyDescent="0.2">
      <c r="E42" s="130"/>
    </row>
    <row r="43" spans="3:6" x14ac:dyDescent="0.2">
      <c r="C43" s="78" t="s">
        <v>332</v>
      </c>
      <c r="E43" s="130"/>
    </row>
    <row r="45" spans="3:6" x14ac:dyDescent="0.2">
      <c r="C45" s="78" t="s">
        <v>194</v>
      </c>
      <c r="E45" s="130"/>
    </row>
  </sheetData>
  <phoneticPr fontId="0" type="noConversion"/>
  <printOptions horizontalCentered="1" verticalCentered="1"/>
  <pageMargins left="0.55118110236220474" right="0.55118110236220474" top="0.78740157480314965" bottom="0.59055118110236227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Table 1.1 Assets</vt:lpstr>
      <vt:lpstr>Table 1.2 Liabilities</vt:lpstr>
      <vt:lpstr>Table 1.3 Equity</vt:lpstr>
      <vt:lpstr>Table 2. Income Statemens - 1</vt:lpstr>
      <vt:lpstr>Table 2. Income Statements - 2</vt:lpstr>
      <vt:lpstr>'Table 1.1 Assets'!Print_Area</vt:lpstr>
      <vt:lpstr>'Table 1.2 Liabilities'!Print_Area</vt:lpstr>
      <vt:lpstr>'Table 1.3 Equity'!Print_Area</vt:lpstr>
      <vt:lpstr>'Table 2. Income Statemens - 1'!Print_Area</vt:lpstr>
      <vt:lpstr>'Table 2. Income Statements - 2'!Print_Area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Haas</dc:creator>
  <cp:lastModifiedBy>Veronika Mihailova</cp:lastModifiedBy>
  <cp:lastPrinted>2013-07-26T13:40:18Z</cp:lastPrinted>
  <dcterms:created xsi:type="dcterms:W3CDTF">2005-12-22T16:09:37Z</dcterms:created>
  <dcterms:modified xsi:type="dcterms:W3CDTF">2014-07-15T09:35:58Z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